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213\Desktop\幼稚園経営\６学校評価\"/>
    </mc:Choice>
  </mc:AlternateContent>
  <bookViews>
    <workbookView xWindow="-105" yWindow="-105" windowWidth="19425" windowHeight="10425" activeTab="1"/>
  </bookViews>
  <sheets>
    <sheet name="Sheet1" sheetId="1" r:id="rId1"/>
    <sheet name="改訂版" sheetId="3" r:id="rId2"/>
  </sheets>
  <definedNames>
    <definedName name="_xlnm.Print_Area" localSheetId="0">Sheet1!$A$1:$F$26</definedName>
    <definedName name="_xlnm.Print_Area" localSheetId="1">改訂版!$A$1:$H$34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3" l="1"/>
  <c r="H4" i="3" l="1"/>
  <c r="H10" i="3"/>
  <c r="H7" i="3"/>
  <c r="H13" i="3"/>
  <c r="H16" i="3"/>
  <c r="H19" i="3"/>
  <c r="H22" i="3"/>
  <c r="H25" i="3"/>
  <c r="H28" i="3"/>
  <c r="H24" i="3"/>
  <c r="H21" i="3"/>
  <c r="H33" i="3" l="1"/>
  <c r="H32" i="3"/>
  <c r="H31" i="3"/>
  <c r="H30" i="3"/>
  <c r="H29" i="3"/>
  <c r="H27" i="3"/>
  <c r="H26" i="3"/>
  <c r="H23" i="3"/>
  <c r="H20" i="3"/>
  <c r="H18" i="3"/>
  <c r="H17" i="3"/>
  <c r="H15" i="3"/>
  <c r="H14" i="3"/>
  <c r="H12" i="3"/>
  <c r="H11" i="3"/>
  <c r="H9" i="3"/>
  <c r="H8" i="3"/>
  <c r="H5" i="3"/>
  <c r="H6" i="3" l="1"/>
</calcChain>
</file>

<file path=xl/sharedStrings.xml><?xml version="1.0" encoding="utf-8"?>
<sst xmlns="http://schemas.openxmlformats.org/spreadsheetml/2006/main" count="180" uniqueCount="101">
  <si>
    <t>A</t>
    <phoneticPr fontId="1"/>
  </si>
  <si>
    <t>B</t>
    <phoneticPr fontId="1"/>
  </si>
  <si>
    <t>C</t>
    <phoneticPr fontId="1"/>
  </si>
  <si>
    <t>D</t>
    <phoneticPr fontId="1"/>
  </si>
  <si>
    <t>桜ケ丘幼稚園の教育に関して、以下の項目について評価してください。
各項目のA，B，C，Dのいずれかに〇をつけてください。Aは「とてもよい」、Bは「よい～だいたいよい」、Cは「あまりよくない～よくない」、Dは「とてもよくない、改善の必要がある」です。わからない場合は、空欄にしてください。また、ご意見等は、自由記述でお願いします。</t>
    <rPh sb="0" eb="3">
      <t>サクラガオカ</t>
    </rPh>
    <rPh sb="3" eb="6">
      <t>ヨウチエン</t>
    </rPh>
    <rPh sb="7" eb="9">
      <t>キョウイク</t>
    </rPh>
    <rPh sb="10" eb="11">
      <t>カン</t>
    </rPh>
    <rPh sb="14" eb="16">
      <t>イカ</t>
    </rPh>
    <rPh sb="17" eb="19">
      <t>コウモク</t>
    </rPh>
    <rPh sb="23" eb="25">
      <t>ヒョウカ</t>
    </rPh>
    <rPh sb="33" eb="36">
      <t>カクコウモク</t>
    </rPh>
    <rPh sb="112" eb="114">
      <t>カイゼン</t>
    </rPh>
    <rPh sb="115" eb="117">
      <t>ヒツヨウ</t>
    </rPh>
    <rPh sb="129" eb="131">
      <t>バアイ</t>
    </rPh>
    <rPh sb="133" eb="135">
      <t>クウラン</t>
    </rPh>
    <rPh sb="147" eb="150">
      <t>イケントウ</t>
    </rPh>
    <rPh sb="152" eb="154">
      <t>ジユウ</t>
    </rPh>
    <rPh sb="154" eb="156">
      <t>キジュツ</t>
    </rPh>
    <rPh sb="158" eb="159">
      <t>ネガ</t>
    </rPh>
    <phoneticPr fontId="1"/>
  </si>
  <si>
    <t>№</t>
    <phoneticPr fontId="1"/>
  </si>
  <si>
    <t>項　　　　　目</t>
    <rPh sb="0" eb="1">
      <t>コウ</t>
    </rPh>
    <rPh sb="6" eb="7">
      <t>メ</t>
    </rPh>
    <phoneticPr fontId="1"/>
  </si>
  <si>
    <t xml:space="preserve">１：園の管理・運営について </t>
  </si>
  <si>
    <t xml:space="preserve">③ 園の施設や設備を有効に利用している </t>
  </si>
  <si>
    <t xml:space="preserve">⑦ 保育を参観する回数が適切である </t>
  </si>
  <si>
    <t xml:space="preserve">⑩ 地域に開かれた幼稚園づくりを行っている </t>
  </si>
  <si>
    <t xml:space="preserve">２：教育活動について </t>
  </si>
  <si>
    <t xml:space="preserve">① 子どもは教育目標の姿になっていた </t>
  </si>
  <si>
    <t xml:space="preserve">（１） 明るく元気な子ども </t>
  </si>
  <si>
    <t xml:space="preserve">（２） 思いやりのあるやさしい子ども </t>
  </si>
  <si>
    <t xml:space="preserve">（３） よく考えて最後までやりぬく子ども </t>
  </si>
  <si>
    <t xml:space="preserve">② 子どもの様子を参観日や園だより、ホームページなどで知ることができた </t>
  </si>
  <si>
    <t xml:space="preserve">④ 子どもは喜んで幼稚園に通った </t>
  </si>
  <si>
    <t xml:space="preserve">⑥ 子どもに良い習慣や態度が身につくようにしていることが感じられた </t>
  </si>
  <si>
    <t xml:space="preserve">⑦ 一人ひとりの子どもを大切にしようとしていることが感じられた </t>
  </si>
  <si>
    <t xml:space="preserve">⑧ 子どもの心身の健康や悩みなどを気軽に相談できた </t>
  </si>
  <si>
    <t xml:space="preserve">⑩ 保育室や園全体に子どもの活動や季節に合った保育の工夫が感じられた </t>
  </si>
  <si>
    <t xml:space="preserve">淵野辺ひばり幼稚園の感想（記述式） </t>
  </si>
  <si>
    <t xml:space="preserve">考察 今年度も作品展終了と同時に評価アンケートの案内を配布し、回収率は伸び 78％となりました。 提出締切り前の懇談会でも提出を促し提出をお願いしました。 </t>
  </si>
  <si>
    <t xml:space="preserve">●良化した項目  </t>
  </si>
  <si>
    <t xml:space="preserve">命の大切さや社会のルールを守る態度を育てようとしていると感じられた </t>
  </si>
  <si>
    <t xml:space="preserve">「そう思う」が 85.5%から 90.3%に良化 ・考察：動植物にふれあう機会を多くもち、社会のルールを守るという指導が子どもたちの態度にあら われた年度と思われます。 </t>
  </si>
  <si>
    <t xml:space="preserve">●悪化した項目 </t>
  </si>
  <si>
    <t xml:space="preserve">外部からの不審者の侵入などに対して安全対策を十分おこなっている </t>
  </si>
  <si>
    <t xml:space="preserve">「そう思う」が 92.8%から 82.8%へと悪化 ・考察：昨年度、良化した項目でしたが、今年度は 10％ほど「どちらともいえない」に多くご意見が増 えました。登園降園の際の正門管理として人員を配置しているのは変更がないですが、ネームタグによ るチェックなど見逃している点が原因とも思えます。 </t>
  </si>
  <si>
    <t xml:space="preserve">改善案：ネームタグのチェック、保護者へのネームタグ所持の促しを行う。 </t>
  </si>
  <si>
    <t xml:space="preserve">総括 いずれの項目も良化傾向にあり、今後とも大幅に改善が必要ということはなく良い結果で卒園をしてい ただけたと思われます。 個別でのご意見に関しては改善できる点、しっかりと説明が必要な点などがあると思われます。 </t>
  </si>
  <si>
    <t xml:space="preserve">・駐車場があり、毎回ヒヤヒヤしています。もう少し安全に送迎ができれば良いなと感じています。 ・預かり保育利用者が増えているので駐車場の利用の仕方（マナーなど）を見直した方が良いと思いま す。（一方通行なのに逆から来る車が増えているなど） </t>
  </si>
  <si>
    <t xml:space="preserve">・以前は保育時の参観も多かったが働く母親への配慮から回数が減った ・決められた参観日以外にも月 1 回ぐらい自由参観日がほしい ・保育参観が多い気もしました。 </t>
  </si>
  <si>
    <t xml:space="preserve">・働いていない親への配慮も、もう少ししてほしい。 </t>
  </si>
  <si>
    <t xml:space="preserve">・父母会は特に園との分担が、もう少しあれば他の親も協力的になるかと思います。 ・親の委員会活動が行事ごと有志だったりするといいなと私は思います。 ・祭り準備は母親の負担がとても大きい。 ・夕涼み会に関しては必要性を、もっと話し合ってほしいです。 ・父母会や委員会の負担が大きいかなと思いました。 ・保護者の負担を考えて行事を精選したほうが良いと思います。 ・来年度より父母会活動が大幅に見直され、こども園に見合った父母会へと変化しているのが、とても 素晴らしいと思います。 </t>
  </si>
  <si>
    <t xml:space="preserve">・子どもたち一人ひとりの個性を認めてあげるという機会が少ないように感じました。 ・小学校進級に求められるレベル以上を課す事も疑問です。 ・やる事が多くもう少しゆとりがあっても良いかな？とも思う事もあります。 </t>
  </si>
  <si>
    <t xml:space="preserve">・お預かり保育、学童の部屋が狭そうに感じました。 </t>
  </si>
  <si>
    <t xml:space="preserve">・運動会が園庭で行うのが少し無理があるように感じました。 ・運動会を広いところで </t>
  </si>
  <si>
    <t>・途中、バスの時間がとても早くなったので、正確な時間を再度伝えて頂けるとありがたかったかな、 と思います。 ・バスの通知システムが欲しかった。（登録したチェックポイントをバスが通過したらメールが来るみ</t>
  </si>
  <si>
    <t xml:space="preserve">たいなシステム）日によってバスの時間がまちまちだったのでメール通知とかあればバス待ちもスムー ズだったかなと思いました。 </t>
  </si>
  <si>
    <t xml:space="preserve">・手作りリュック、手作りエプロン、年に数回しか使わないのに手作りする必要あるのかなと思いまし た。 </t>
  </si>
  <si>
    <t xml:space="preserve">・また子どもの良い面だけでなく、改善した方が良い点についても遠慮なくお話を伺いたかった </t>
  </si>
  <si>
    <t xml:space="preserve">・お迎えの際インターフォンを押したときは誰のお迎えかまで確認した方が良いと思いました。 </t>
  </si>
  <si>
    <t>③ 遊びを通してルールを学んだり我慢したりといった経験を積めるような工夫をし ている。</t>
    <phoneticPr fontId="1"/>
  </si>
  <si>
    <t xml:space="preserve">⑥ 教育方針をわかりやすく伝えている </t>
    <phoneticPr fontId="1"/>
  </si>
  <si>
    <t xml:space="preserve">④ 外部からの不審者の侵入などに対して安全対策を十分おこなっている </t>
    <phoneticPr fontId="1"/>
  </si>
  <si>
    <t xml:space="preserve">① 園内の環境整備や美化に努めている </t>
    <phoneticPr fontId="1"/>
  </si>
  <si>
    <t xml:space="preserve">② 施設・遊具の安全対策を行っている </t>
    <phoneticPr fontId="1"/>
  </si>
  <si>
    <t xml:space="preserve">⑤ 地震や火災などに対して避難訓練や安全対策を十分おこなっている </t>
    <phoneticPr fontId="1"/>
  </si>
  <si>
    <t xml:space="preserve">⑧ 家庭への連絡や保護者との連携が積極的に行われている </t>
    <phoneticPr fontId="1"/>
  </si>
  <si>
    <t>施設・遊具は十分にそろっていて、有効に活用されている。</t>
    <rPh sb="6" eb="8">
      <t>ジュウブン</t>
    </rPh>
    <rPh sb="16" eb="18">
      <t>ユウコウ</t>
    </rPh>
    <rPh sb="19" eb="21">
      <t>カツヨウ</t>
    </rPh>
    <phoneticPr fontId="1"/>
  </si>
  <si>
    <t xml:space="preserve">⑨ 地域や保護者の意見に応えようとしている </t>
    <phoneticPr fontId="1"/>
  </si>
  <si>
    <t xml:space="preserve">⑨ 教職員は協力し合って保育にあたっている </t>
    <phoneticPr fontId="1"/>
  </si>
  <si>
    <t>子どもは、「幼稚園が楽しい」と言っている。</t>
    <rPh sb="0" eb="1">
      <t>コ</t>
    </rPh>
    <rPh sb="6" eb="9">
      <t>ヨウチエン</t>
    </rPh>
    <rPh sb="10" eb="11">
      <t>タノ</t>
    </rPh>
    <rPh sb="15" eb="16">
      <t>イ</t>
    </rPh>
    <phoneticPr fontId="1"/>
  </si>
  <si>
    <t>室内、園庭の環境整備（季節感に合ったもの）や美化に努めている。</t>
    <rPh sb="0" eb="1">
      <t>シツ</t>
    </rPh>
    <rPh sb="3" eb="5">
      <t>エンテイ</t>
    </rPh>
    <rPh sb="11" eb="14">
      <t>キセツカン</t>
    </rPh>
    <rPh sb="15" eb="16">
      <t>ア</t>
    </rPh>
    <phoneticPr fontId="1"/>
  </si>
  <si>
    <t>相談しやすい</t>
    <rPh sb="0" eb="2">
      <t>ソウダン</t>
    </rPh>
    <phoneticPr fontId="1"/>
  </si>
  <si>
    <t>子どもは、「自分のことを自分で行うことができる」が増えた。</t>
    <rPh sb="0" eb="1">
      <t>コ</t>
    </rPh>
    <rPh sb="6" eb="8">
      <t>ジブン</t>
    </rPh>
    <rPh sb="12" eb="14">
      <t>ジブン</t>
    </rPh>
    <rPh sb="15" eb="16">
      <t>オコナ</t>
    </rPh>
    <rPh sb="25" eb="26">
      <t>フ</t>
    </rPh>
    <phoneticPr fontId="1"/>
  </si>
  <si>
    <t>子どもは、「あいさつ」や時と場に応じた言葉づかいができる。</t>
    <rPh sb="0" eb="1">
      <t>コ</t>
    </rPh>
    <rPh sb="12" eb="13">
      <t>トキ</t>
    </rPh>
    <rPh sb="14" eb="15">
      <t>バ</t>
    </rPh>
    <rPh sb="16" eb="17">
      <t>オウ</t>
    </rPh>
    <rPh sb="19" eb="21">
      <t>コトバ</t>
    </rPh>
    <phoneticPr fontId="1"/>
  </si>
  <si>
    <t>子どもは、先生や親の言うことを素直に聞くことができる。</t>
    <rPh sb="0" eb="1">
      <t>コ</t>
    </rPh>
    <rPh sb="5" eb="7">
      <t>センセイ</t>
    </rPh>
    <rPh sb="8" eb="9">
      <t>オヤ</t>
    </rPh>
    <rPh sb="10" eb="11">
      <t>イ</t>
    </rPh>
    <rPh sb="15" eb="17">
      <t>スナオ</t>
    </rPh>
    <rPh sb="18" eb="19">
      <t>キ</t>
    </rPh>
    <phoneticPr fontId="1"/>
  </si>
  <si>
    <t>子どもは、仲よく遊べる友だちが増えた。</t>
    <rPh sb="0" eb="1">
      <t>コ</t>
    </rPh>
    <rPh sb="5" eb="6">
      <t>ナカ</t>
    </rPh>
    <rPh sb="8" eb="9">
      <t>アソ</t>
    </rPh>
    <rPh sb="11" eb="12">
      <t>トモ</t>
    </rPh>
    <rPh sb="15" eb="16">
      <t>フ</t>
    </rPh>
    <phoneticPr fontId="1"/>
  </si>
  <si>
    <t>子どもは、交通ルールをはじめ、きまりを守っている。</t>
    <rPh sb="0" eb="1">
      <t>コ</t>
    </rPh>
    <rPh sb="5" eb="7">
      <t>コウツウ</t>
    </rPh>
    <rPh sb="19" eb="20">
      <t>マモ</t>
    </rPh>
    <phoneticPr fontId="1"/>
  </si>
  <si>
    <t xml:space="preserve">⑤ 命の大切さや社会のルールを守る態度を育てようとしていると感じられた </t>
    <phoneticPr fontId="1"/>
  </si>
  <si>
    <t>PTA活動は、適切に行われている。</t>
    <rPh sb="3" eb="5">
      <t>カツドウ</t>
    </rPh>
    <rPh sb="7" eb="9">
      <t>テキセツ</t>
    </rPh>
    <rPh sb="10" eb="11">
      <t>オコナ</t>
    </rPh>
    <phoneticPr fontId="1"/>
  </si>
  <si>
    <t>先生方は、協力し合って子どもの教育・保育を行っている。</t>
    <rPh sb="0" eb="3">
      <t>センセイガタ</t>
    </rPh>
    <phoneticPr fontId="1"/>
  </si>
  <si>
    <t>先生方は、親身になり相談にのってくれる。</t>
    <rPh sb="0" eb="3">
      <t>センセイガタ</t>
    </rPh>
    <rPh sb="5" eb="7">
      <t>シンミ</t>
    </rPh>
    <rPh sb="10" eb="12">
      <t>ソウダン</t>
    </rPh>
    <phoneticPr fontId="1"/>
  </si>
  <si>
    <t>「幼稚園に関する意見、考えや「今後、どうあってほしいか。」などをお聞かせください。</t>
    <rPh sb="1" eb="4">
      <t>ヨウチエン</t>
    </rPh>
    <rPh sb="5" eb="6">
      <t>カン</t>
    </rPh>
    <rPh sb="8" eb="10">
      <t>イケン</t>
    </rPh>
    <rPh sb="11" eb="12">
      <t>カンガ</t>
    </rPh>
    <rPh sb="15" eb="17">
      <t>コンゴ</t>
    </rPh>
    <rPh sb="33" eb="34">
      <t>キ</t>
    </rPh>
    <phoneticPr fontId="1"/>
  </si>
  <si>
    <t>コロナウイルス感染拡大防止のための対策を行っている。</t>
    <rPh sb="7" eb="11">
      <t>カンセンカクダイ</t>
    </rPh>
    <rPh sb="11" eb="13">
      <t>ボウシ</t>
    </rPh>
    <rPh sb="17" eb="19">
      <t>タイサク</t>
    </rPh>
    <rPh sb="20" eb="21">
      <t>オコナ</t>
    </rPh>
    <phoneticPr fontId="1"/>
  </si>
  <si>
    <t>外部からの不審者の侵入などに対して安全対策を行っている。</t>
    <rPh sb="22" eb="23">
      <t>オコナ</t>
    </rPh>
    <phoneticPr fontId="1"/>
  </si>
  <si>
    <t>命の大切さや社会のルールを守る態度を育てている。</t>
    <phoneticPr fontId="1"/>
  </si>
  <si>
    <t>地震や火災などに対して、避難訓練や安全対策を行っている。</t>
    <rPh sb="22" eb="23">
      <t>オコナ</t>
    </rPh>
    <phoneticPr fontId="1"/>
  </si>
  <si>
    <t xml:space="preserve">どのように子どもを伸ばし、育てていくか、わかりやすく伝えている。 </t>
    <rPh sb="5" eb="6">
      <t>コ</t>
    </rPh>
    <rPh sb="9" eb="10">
      <t>ノ</t>
    </rPh>
    <rPh sb="13" eb="14">
      <t>ソダ</t>
    </rPh>
    <phoneticPr fontId="1"/>
  </si>
  <si>
    <t>園や学級だより、ホームページ等で幼稚園の情報を伝えている。</t>
    <rPh sb="0" eb="1">
      <t>エン</t>
    </rPh>
    <rPh sb="2" eb="4">
      <t>ガッキュウ</t>
    </rPh>
    <rPh sb="14" eb="15">
      <t>トウ</t>
    </rPh>
    <rPh sb="16" eb="19">
      <t>ヨウチエン</t>
    </rPh>
    <rPh sb="20" eb="22">
      <t>ジョウホウ</t>
    </rPh>
    <rPh sb="23" eb="24">
      <t>ツタ</t>
    </rPh>
    <phoneticPr fontId="1"/>
  </si>
  <si>
    <t>保護者の声を聞き、改善に生かしている。</t>
    <rPh sb="0" eb="3">
      <t>ホゴシャ</t>
    </rPh>
    <rPh sb="4" eb="5">
      <t>コエ</t>
    </rPh>
    <rPh sb="6" eb="7">
      <t>キ</t>
    </rPh>
    <rPh sb="9" eb="11">
      <t>カイゼン</t>
    </rPh>
    <rPh sb="12" eb="13">
      <t>イ</t>
    </rPh>
    <phoneticPr fontId="1"/>
  </si>
  <si>
    <t>先生方は、一人一人の子どもを大切にし、適切に指導・援助している。</t>
    <rPh sb="0" eb="3">
      <t>センセイガタ</t>
    </rPh>
    <rPh sb="5" eb="7">
      <t>ヒトリ</t>
    </rPh>
    <rPh sb="7" eb="9">
      <t>ヒトリ</t>
    </rPh>
    <rPh sb="10" eb="11">
      <t>コ</t>
    </rPh>
    <rPh sb="14" eb="16">
      <t>タイセツ</t>
    </rPh>
    <rPh sb="19" eb="21">
      <t>テキセツ</t>
    </rPh>
    <rPh sb="22" eb="24">
      <t>シドウ</t>
    </rPh>
    <rPh sb="25" eb="27">
      <t>エンジョ</t>
    </rPh>
    <phoneticPr fontId="1"/>
  </si>
  <si>
    <t>先生方は、家庭への連絡や保護者との連携を行っている。</t>
    <rPh sb="0" eb="3">
      <t>センセイガタ</t>
    </rPh>
    <phoneticPr fontId="1"/>
  </si>
  <si>
    <t>令和3年度　第2回桜ケ丘幼稚園の教育に関する保護者評価</t>
    <rPh sb="0" eb="2">
      <t>レイワ</t>
    </rPh>
    <rPh sb="3" eb="5">
      <t>ネンド</t>
    </rPh>
    <rPh sb="6" eb="7">
      <t>ダイ</t>
    </rPh>
    <rPh sb="8" eb="9">
      <t>カイ</t>
    </rPh>
    <rPh sb="9" eb="18">
      <t>サクラガオカヨウチエンノキョウイク</t>
    </rPh>
    <rPh sb="19" eb="20">
      <t>カン</t>
    </rPh>
    <rPh sb="22" eb="25">
      <t>ホゴシャ</t>
    </rPh>
    <rPh sb="25" eb="27">
      <t>ヒョウカ</t>
    </rPh>
    <phoneticPr fontId="1"/>
  </si>
  <si>
    <t>１２月２４日（金）までに担任へご提出ください。　　「認め・励まし・ほめて」伸ばす桜ケ丘幼稚園</t>
    <rPh sb="2" eb="3">
      <t>ツキ</t>
    </rPh>
    <rPh sb="5" eb="6">
      <t>ニチ</t>
    </rPh>
    <rPh sb="7" eb="8">
      <t>キン</t>
    </rPh>
    <rPh sb="12" eb="14">
      <t>タンニン</t>
    </rPh>
    <rPh sb="16" eb="18">
      <t>テイシュツ</t>
    </rPh>
    <rPh sb="26" eb="27">
      <t>ミト</t>
    </rPh>
    <rPh sb="29" eb="30">
      <t>ハゲ</t>
    </rPh>
    <rPh sb="37" eb="38">
      <t>ノ</t>
    </rPh>
    <rPh sb="40" eb="46">
      <t>サクラガオカヨウチエン</t>
    </rPh>
    <phoneticPr fontId="1"/>
  </si>
  <si>
    <t>子供は、「幼稚園が楽しい」と言っている。</t>
    <rPh sb="0" eb="1">
      <t>コ</t>
    </rPh>
    <rPh sb="1" eb="2">
      <t>トモ</t>
    </rPh>
    <rPh sb="5" eb="8">
      <t>ヨウチエン</t>
    </rPh>
    <rPh sb="9" eb="10">
      <t>タノ</t>
    </rPh>
    <rPh sb="14" eb="15">
      <t>イ</t>
    </rPh>
    <phoneticPr fontId="1"/>
  </si>
  <si>
    <t>先生方は、保護者と連携したり、相談にのってくれたりする。</t>
    <rPh sb="0" eb="3">
      <t>センセイガタ</t>
    </rPh>
    <rPh sb="15" eb="17">
      <t>ソウダン</t>
    </rPh>
    <phoneticPr fontId="1"/>
  </si>
  <si>
    <t>子供は、「自分のことを自分で行うことができる」が増えた。</t>
    <rPh sb="0" eb="1">
      <t>コ</t>
    </rPh>
    <rPh sb="1" eb="2">
      <t>トモ</t>
    </rPh>
    <rPh sb="5" eb="7">
      <t>ジブン</t>
    </rPh>
    <rPh sb="11" eb="13">
      <t>ジブン</t>
    </rPh>
    <rPh sb="14" eb="15">
      <t>オコナ</t>
    </rPh>
    <rPh sb="24" eb="25">
      <t>フ</t>
    </rPh>
    <phoneticPr fontId="1"/>
  </si>
  <si>
    <t>子供は、先生や親の言うことを素直に聞くことができる。</t>
    <rPh sb="0" eb="1">
      <t>コ</t>
    </rPh>
    <rPh sb="1" eb="2">
      <t>トモ</t>
    </rPh>
    <rPh sb="4" eb="6">
      <t>センセイ</t>
    </rPh>
    <rPh sb="7" eb="8">
      <t>オヤ</t>
    </rPh>
    <rPh sb="9" eb="10">
      <t>イ</t>
    </rPh>
    <rPh sb="14" eb="16">
      <t>スナオ</t>
    </rPh>
    <rPh sb="17" eb="18">
      <t>キ</t>
    </rPh>
    <phoneticPr fontId="1"/>
  </si>
  <si>
    <t>先生方は、一人一人の子供を大切にし、適切に指導・援助している。</t>
    <rPh sb="0" eb="3">
      <t>センセイガタ</t>
    </rPh>
    <rPh sb="5" eb="7">
      <t>ヒトリ</t>
    </rPh>
    <rPh sb="7" eb="9">
      <t>ヒトリ</t>
    </rPh>
    <rPh sb="10" eb="11">
      <t>コ</t>
    </rPh>
    <rPh sb="11" eb="12">
      <t>トモ</t>
    </rPh>
    <rPh sb="13" eb="15">
      <t>タイセツ</t>
    </rPh>
    <rPh sb="18" eb="20">
      <t>テキセツ</t>
    </rPh>
    <rPh sb="21" eb="23">
      <t>シドウ</t>
    </rPh>
    <rPh sb="24" eb="26">
      <t>エンジョ</t>
    </rPh>
    <phoneticPr fontId="1"/>
  </si>
  <si>
    <t>(1) 「歌・合奏・リズムまたは劇の内容」、「時間や日程」について</t>
    <rPh sb="18" eb="20">
      <t>ナイヨウ</t>
    </rPh>
    <phoneticPr fontId="1"/>
  </si>
  <si>
    <t>(2) 「子供たちの発表態度・様子」について</t>
    <rPh sb="5" eb="7">
      <t>コドモ</t>
    </rPh>
    <rPh sb="10" eb="12">
      <t>ハッピョウ</t>
    </rPh>
    <rPh sb="12" eb="14">
      <t>タイド</t>
    </rPh>
    <rPh sb="15" eb="17">
      <t>ヨウス</t>
    </rPh>
    <phoneticPr fontId="1"/>
  </si>
  <si>
    <t xml:space="preserve">幼稚園は、どのように子供を教育し、伸ばしていくかを伝えている。 </t>
    <rPh sb="0" eb="3">
      <t>ヨウチエン</t>
    </rPh>
    <rPh sb="10" eb="11">
      <t>コ</t>
    </rPh>
    <rPh sb="11" eb="12">
      <t>トモ</t>
    </rPh>
    <rPh sb="13" eb="15">
      <t>キョウイク</t>
    </rPh>
    <rPh sb="17" eb="18">
      <t>ノ</t>
    </rPh>
    <phoneticPr fontId="1"/>
  </si>
  <si>
    <t>幼稚園は、コロナ感染防止や交通安全、不審者・地震などの安全対策を行っている。</t>
    <rPh sb="8" eb="10">
      <t>カンセン</t>
    </rPh>
    <rPh sb="10" eb="12">
      <t>ボウシ</t>
    </rPh>
    <rPh sb="13" eb="17">
      <t>コウツウアンゼン</t>
    </rPh>
    <rPh sb="18" eb="21">
      <t>フシンシャ</t>
    </rPh>
    <rPh sb="22" eb="24">
      <t>ジシン</t>
    </rPh>
    <rPh sb="27" eb="29">
      <t>アンゼン</t>
    </rPh>
    <rPh sb="29" eb="31">
      <t>タイサク</t>
    </rPh>
    <rPh sb="32" eb="33">
      <t>オコナ</t>
    </rPh>
    <phoneticPr fontId="1"/>
  </si>
  <si>
    <t>幼稚園は、室内、園庭の美化や環境整備に努めている。</t>
    <rPh sb="5" eb="6">
      <t>シツ</t>
    </rPh>
    <rPh sb="8" eb="10">
      <t>エンテイ</t>
    </rPh>
    <rPh sb="14" eb="18">
      <t>カンキョウセイビ</t>
    </rPh>
    <phoneticPr fontId="1"/>
  </si>
  <si>
    <t>幼稚園は、施設・遊具は十分にそろっていて、有効に活用されている。</t>
    <rPh sb="11" eb="13">
      <t>ジュウブン</t>
    </rPh>
    <rPh sb="21" eb="23">
      <t>ユウコウ</t>
    </rPh>
    <rPh sb="24" eb="26">
      <t>カツヨウ</t>
    </rPh>
    <phoneticPr fontId="1"/>
  </si>
  <si>
    <t>幼稚園は、園や学級だより、ホームページ等で幼稚園の情報を伝えている。</t>
    <rPh sb="5" eb="6">
      <t>エン</t>
    </rPh>
    <rPh sb="7" eb="9">
      <t>ガッキュウ</t>
    </rPh>
    <rPh sb="19" eb="20">
      <t>トウ</t>
    </rPh>
    <rPh sb="21" eb="24">
      <t>ヨウチエン</t>
    </rPh>
    <rPh sb="25" eb="27">
      <t>ジョウホウ</t>
    </rPh>
    <rPh sb="28" eb="29">
      <t>ツタ</t>
    </rPh>
    <phoneticPr fontId="1"/>
  </si>
  <si>
    <r>
      <t>２　</t>
    </r>
    <r>
      <rPr>
        <b/>
        <sz val="11"/>
        <color theme="1"/>
        <rFont val="游ゴシック"/>
        <family val="3"/>
        <charset val="128"/>
        <scheme val="minor"/>
      </rPr>
      <t>生活発表会</t>
    </r>
    <r>
      <rPr>
        <sz val="11"/>
        <color theme="1"/>
        <rFont val="游ゴシック"/>
        <family val="2"/>
        <charset val="128"/>
        <scheme val="minor"/>
      </rPr>
      <t>について、ご意見等を自由に書いてください。</t>
    </r>
    <rPh sb="2" eb="7">
      <t>セイカツハッピョウカイ</t>
    </rPh>
    <rPh sb="13" eb="16">
      <t>イケントウ</t>
    </rPh>
    <rPh sb="17" eb="19">
      <t>ジユウ</t>
    </rPh>
    <rPh sb="20" eb="21">
      <t>カ</t>
    </rPh>
    <phoneticPr fontId="1"/>
  </si>
  <si>
    <t>３　「幼稚園に関する意見や考え等」を自由に書いてください。</t>
    <rPh sb="3" eb="6">
      <t>ヨウチエン</t>
    </rPh>
    <rPh sb="7" eb="8">
      <t>カン</t>
    </rPh>
    <rPh sb="10" eb="12">
      <t>イケン</t>
    </rPh>
    <rPh sb="13" eb="14">
      <t>カンガ</t>
    </rPh>
    <rPh sb="15" eb="16">
      <t>トウ</t>
    </rPh>
    <rPh sb="18" eb="20">
      <t>ジユウ</t>
    </rPh>
    <rPh sb="21" eb="22">
      <t>カ</t>
    </rPh>
    <phoneticPr fontId="1"/>
  </si>
  <si>
    <t>１２月１５日（水）までに担任へご提出ください。　　「認め・励まし・褒めて」伸ばす桜ケ丘幼稚園</t>
    <rPh sb="2" eb="3">
      <t>ツキ</t>
    </rPh>
    <rPh sb="5" eb="6">
      <t>ニチ</t>
    </rPh>
    <rPh sb="7" eb="8">
      <t>スイ</t>
    </rPh>
    <rPh sb="12" eb="14">
      <t>タンニン</t>
    </rPh>
    <rPh sb="16" eb="18">
      <t>テイシュツ</t>
    </rPh>
    <rPh sb="26" eb="27">
      <t>ミト</t>
    </rPh>
    <rPh sb="29" eb="30">
      <t>ハゲ</t>
    </rPh>
    <rPh sb="33" eb="34">
      <t>ホ</t>
    </rPh>
    <rPh sb="37" eb="38">
      <t>ノ</t>
    </rPh>
    <rPh sb="40" eb="46">
      <t>サクラガオカヨウチエン</t>
    </rPh>
    <phoneticPr fontId="1"/>
  </si>
  <si>
    <t>平均点</t>
    <rPh sb="0" eb="2">
      <t>ヘイキン</t>
    </rPh>
    <rPh sb="2" eb="3">
      <t>テン</t>
    </rPh>
    <phoneticPr fontId="1"/>
  </si>
  <si>
    <t>うさぎ</t>
    <phoneticPr fontId="1"/>
  </si>
  <si>
    <t>ぱんだ</t>
    <phoneticPr fontId="1"/>
  </si>
  <si>
    <t>きりん</t>
    <phoneticPr fontId="1"/>
  </si>
  <si>
    <t>きりん</t>
    <phoneticPr fontId="1"/>
  </si>
  <si>
    <t>令和3年度　第2回桜ケ丘幼稚園の教育に関する保護者評価のまとめ</t>
    <rPh sb="0" eb="2">
      <t>レイワ</t>
    </rPh>
    <rPh sb="3" eb="5">
      <t>ネンド</t>
    </rPh>
    <rPh sb="6" eb="7">
      <t>ダイ</t>
    </rPh>
    <rPh sb="8" eb="9">
      <t>カイ</t>
    </rPh>
    <rPh sb="9" eb="18">
      <t>サクラガオカヨウチエンノキョウイク</t>
    </rPh>
    <rPh sb="19" eb="20">
      <t>カン</t>
    </rPh>
    <rPh sb="22" eb="25">
      <t>ホゴシャ</t>
    </rPh>
    <rPh sb="25" eb="27">
      <t>ヒョウカ</t>
    </rPh>
    <phoneticPr fontId="1"/>
  </si>
  <si>
    <t>※Aは「よい」、Bは「だいたいよい」、Cは「あまりよくない」、Dは「悪い、改善の必要がある」</t>
    <rPh sb="34" eb="35">
      <t>ワル</t>
    </rPh>
    <rPh sb="37" eb="39">
      <t>カイゼン</t>
    </rPh>
    <rPh sb="40" eb="42">
      <t>ヒツヨウ</t>
    </rPh>
    <phoneticPr fontId="1"/>
  </si>
  <si>
    <t>※A=5,B=4,C=2,D=1として平均点を算出</t>
    <rPh sb="19" eb="22">
      <t>ヘイキンテン</t>
    </rPh>
    <rPh sb="23" eb="25">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</si>
</sst>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_ "/>
  </numFmts>
  <fonts count="1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7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xf>
    <xf numFmtId="0" fontId="0" fillId="2" borderId="0" xfId="0" applyFill="1" applyAlignment="1">
      <alignment vertical="center"/>
    </xf>
    <xf numFmtId="0" fontId="0" fillId="0" borderId="24" xfId="0" applyBorder="1" applyAlignment="1">
      <alignment horizontal="center" vertical="center"/>
    </xf>
    <xf numFmtId="0" fontId="0" fillId="0" borderId="26" xfId="0" applyBorder="1">
      <alignment vertical="center"/>
    </xf>
    <xf numFmtId="0" fontId="0" fillId="0" borderId="25" xfId="0" applyBorder="1" applyAlignment="1">
      <alignment vertical="center" shrinkToFit="1"/>
    </xf>
    <xf numFmtId="0" fontId="0" fillId="0" borderId="0" xfId="0" applyAlignment="1">
      <alignment horizontal="center" vertical="center"/>
    </xf>
    <xf numFmtId="0" fontId="0" fillId="0" borderId="21" xfId="0" applyBorder="1" applyAlignment="1">
      <alignment vertical="center" shrinkToFit="1"/>
    </xf>
    <xf numFmtId="0" fontId="0" fillId="0" borderId="30" xfId="0" applyBorder="1" applyAlignment="1">
      <alignment horizontal="center" vertical="center"/>
    </xf>
    <xf numFmtId="0" fontId="0" fillId="0" borderId="20" xfId="0" applyBorder="1" applyAlignment="1">
      <alignment vertical="center" shrinkToFit="1"/>
    </xf>
    <xf numFmtId="0" fontId="0" fillId="0" borderId="22"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4" xfId="0" applyBorder="1">
      <alignment vertical="center"/>
    </xf>
    <xf numFmtId="0" fontId="0" fillId="0" borderId="37" xfId="0" applyBorder="1">
      <alignment vertical="center"/>
    </xf>
    <xf numFmtId="0" fontId="0" fillId="0" borderId="38" xfId="0" applyBorder="1" applyAlignment="1">
      <alignment horizontal="center" vertical="center"/>
    </xf>
    <xf numFmtId="176" fontId="0" fillId="0" borderId="2" xfId="0" applyNumberFormat="1" applyFill="1" applyBorder="1" applyAlignment="1">
      <alignment horizontal="center" vertical="center"/>
    </xf>
    <xf numFmtId="176" fontId="0" fillId="0" borderId="20" xfId="0" applyNumberFormat="1" applyBorder="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5" xfId="0" applyNumberFormat="1" applyBorder="1">
      <alignment vertical="center"/>
    </xf>
    <xf numFmtId="176" fontId="0" fillId="0" borderId="0" xfId="0" applyNumberFormat="1">
      <alignment vertical="center"/>
    </xf>
    <xf numFmtId="176" fontId="0" fillId="2" borderId="25" xfId="0" applyNumberFormat="1" applyFill="1" applyBorder="1">
      <alignment vertical="center"/>
    </xf>
    <xf numFmtId="0" fontId="0" fillId="2" borderId="6" xfId="0" applyFill="1" applyBorder="1">
      <alignment vertical="center"/>
    </xf>
    <xf numFmtId="0" fontId="0" fillId="2" borderId="3" xfId="0" applyFill="1" applyBorder="1">
      <alignment vertical="center"/>
    </xf>
    <xf numFmtId="0" fontId="0" fillId="2" borderId="1" xfId="0" applyFill="1" applyBorder="1">
      <alignment vertical="center"/>
    </xf>
    <xf numFmtId="176" fontId="0" fillId="2" borderId="21" xfId="0" applyNumberFormat="1" applyFill="1" applyBorder="1">
      <alignment vertical="center"/>
    </xf>
    <xf numFmtId="176" fontId="0" fillId="0" borderId="0" xfId="0" applyNumberFormat="1" applyBorder="1">
      <alignment vertical="center"/>
    </xf>
    <xf numFmtId="176" fontId="0" fillId="0" borderId="21" xfId="0" applyNumberFormat="1" applyFill="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23" xfId="0" applyBorder="1" applyAlignment="1">
      <alignment vertical="center" wrapText="1"/>
    </xf>
    <xf numFmtId="0" fontId="0" fillId="0" borderId="27" xfId="0" applyBorder="1" applyAlignment="1">
      <alignment horizontal="left"/>
    </xf>
    <xf numFmtId="0" fontId="0" fillId="0" borderId="12"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3" fillId="0" borderId="27" xfId="0" applyFont="1" applyBorder="1" applyAlignment="1">
      <alignment horizontal="left" vertical="center"/>
    </xf>
    <xf numFmtId="0" fontId="4" fillId="0" borderId="27" xfId="0" applyFont="1" applyBorder="1" applyAlignment="1">
      <alignment horizontal="left" vertical="center"/>
    </xf>
    <xf numFmtId="0" fontId="8" fillId="0" borderId="30" xfId="0" applyFont="1" applyBorder="1" applyAlignment="1">
      <alignment vertical="center" wrapText="1"/>
    </xf>
    <xf numFmtId="0" fontId="9" fillId="0" borderId="33" xfId="0" applyFont="1" applyBorder="1" applyAlignment="1">
      <alignment vertical="center" wrapText="1"/>
    </xf>
    <xf numFmtId="0" fontId="9" fillId="0" borderId="40" xfId="0" applyFont="1" applyBorder="1" applyAlignment="1">
      <alignment vertical="center" wrapText="1"/>
    </xf>
    <xf numFmtId="0" fontId="9" fillId="0" borderId="13" xfId="0" applyFont="1" applyBorder="1" applyAlignment="1">
      <alignmen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left"/>
    </xf>
    <xf numFmtId="0" fontId="0" fillId="0" borderId="12"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6" fillId="0" borderId="0" xfId="0" applyFont="1" applyBorder="1" applyAlignment="1">
      <alignment horizontal="justify" vertical="center"/>
    </xf>
    <xf numFmtId="0" fontId="5" fillId="0" borderId="0" xfId="0" applyFont="1" applyBorder="1" applyAlignment="1">
      <alignment vertical="center"/>
    </xf>
    <xf numFmtId="177" fontId="0" fillId="0" borderId="23" xfId="0" applyNumberFormat="1" applyBorder="1" applyAlignment="1">
      <alignment vertical="center" shrinkToFit="1"/>
    </xf>
    <xf numFmtId="0" fontId="0" fillId="0" borderId="0" xfId="0" applyAlignment="1">
      <alignment vertical="center"/>
    </xf>
    <xf numFmtId="177" fontId="0" fillId="0" borderId="0" xfId="0" applyNumberFormat="1" applyBorder="1" applyAlignment="1">
      <alignment vertical="center" shrinkToFit="1"/>
    </xf>
    <xf numFmtId="0" fontId="0" fillId="0" borderId="3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50452</xdr:colOff>
      <xdr:row>0</xdr:row>
      <xdr:rowOff>273050</xdr:rowOff>
    </xdr:to>
    <xdr:pic>
      <xdr:nvPicPr>
        <xdr:cNvPr id="2" name="図 1">
          <a:extLst>
            <a:ext uri="{FF2B5EF4-FFF2-40B4-BE49-F238E27FC236}">
              <a16:creationId xmlns:a16="http://schemas.microsoft.com/office/drawing/2014/main" id="{82FD2C9C-FEB5-49D4-9C86-69B8A16A5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291752"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63500</xdr:colOff>
      <xdr:row>25</xdr:row>
      <xdr:rowOff>13432</xdr:rowOff>
    </xdr:from>
    <xdr:to>
      <xdr:col>5</xdr:col>
      <xdr:colOff>273050</xdr:colOff>
      <xdr:row>25</xdr:row>
      <xdr:rowOff>209549</xdr:rowOff>
    </xdr:to>
    <xdr:pic>
      <xdr:nvPicPr>
        <xdr:cNvPr id="3" name="図 2">
          <a:extLst>
            <a:ext uri="{FF2B5EF4-FFF2-40B4-BE49-F238E27FC236}">
              <a16:creationId xmlns:a16="http://schemas.microsoft.com/office/drawing/2014/main" id="{833A7AEF-E244-45CA-BDA7-41E1935F8C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73750" y="8966932"/>
          <a:ext cx="209550" cy="196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174607</xdr:colOff>
      <xdr:row>0</xdr:row>
      <xdr:rowOff>390524</xdr:rowOff>
    </xdr:to>
    <xdr:pic>
      <xdr:nvPicPr>
        <xdr:cNvPr id="2" name="図 1">
          <a:extLst>
            <a:ext uri="{FF2B5EF4-FFF2-40B4-BE49-F238E27FC236}">
              <a16:creationId xmlns:a16="http://schemas.microsoft.com/office/drawing/2014/main" id="{82FD2C9C-FEB5-49D4-9C86-69B8A16A5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412732" cy="390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opLeftCell="A16" workbookViewId="0">
      <selection activeCell="A24" sqref="A24:XFD24"/>
    </sheetView>
  </sheetViews>
  <sheetFormatPr defaultRowHeight="18.75" x14ac:dyDescent="0.4"/>
  <cols>
    <col min="1" max="1" width="3.375" style="20" customWidth="1"/>
    <col min="2" max="2" width="60.625" customWidth="1"/>
    <col min="3" max="6" width="4.125" customWidth="1"/>
  </cols>
  <sheetData>
    <row r="1" spans="1:8" ht="24" x14ac:dyDescent="0.4">
      <c r="A1" s="52" t="s">
        <v>76</v>
      </c>
      <c r="B1" s="53"/>
      <c r="C1" s="53"/>
      <c r="D1" s="53"/>
      <c r="E1" s="53"/>
      <c r="F1" s="53"/>
    </row>
    <row r="2" spans="1:8" ht="85.5" customHeight="1" thickBot="1" x14ac:dyDescent="0.45">
      <c r="A2" s="54" t="s">
        <v>4</v>
      </c>
      <c r="B2" s="54"/>
      <c r="C2" s="54"/>
      <c r="D2" s="54"/>
      <c r="E2" s="54"/>
      <c r="F2" s="54"/>
    </row>
    <row r="3" spans="1:8" ht="19.5" thickBot="1" x14ac:dyDescent="0.45">
      <c r="A3" s="16" t="s">
        <v>5</v>
      </c>
      <c r="B3" s="15" t="s">
        <v>6</v>
      </c>
      <c r="C3" s="21" t="s">
        <v>0</v>
      </c>
      <c r="D3" s="22" t="s">
        <v>1</v>
      </c>
      <c r="E3" s="22" t="s">
        <v>2</v>
      </c>
      <c r="F3" s="23" t="s">
        <v>3</v>
      </c>
    </row>
    <row r="4" spans="1:8" x14ac:dyDescent="0.4">
      <c r="A4" s="26">
        <v>1</v>
      </c>
      <c r="B4" s="28" t="s">
        <v>71</v>
      </c>
      <c r="C4" s="27"/>
      <c r="D4" s="2"/>
      <c r="E4" s="2"/>
      <c r="F4" s="3"/>
    </row>
    <row r="5" spans="1:8" x14ac:dyDescent="0.4">
      <c r="A5" s="18">
        <v>2</v>
      </c>
      <c r="B5" s="13" t="s">
        <v>67</v>
      </c>
      <c r="C5" s="10"/>
      <c r="D5" s="1"/>
      <c r="E5" s="1"/>
      <c r="F5" s="4"/>
    </row>
    <row r="6" spans="1:8" x14ac:dyDescent="0.4">
      <c r="A6" s="18">
        <v>3</v>
      </c>
      <c r="B6" s="13" t="s">
        <v>68</v>
      </c>
      <c r="C6" s="10"/>
      <c r="D6" s="1"/>
      <c r="E6" s="1"/>
      <c r="F6" s="4"/>
    </row>
    <row r="7" spans="1:8" x14ac:dyDescent="0.4">
      <c r="A7" s="18">
        <v>4</v>
      </c>
      <c r="B7" s="13" t="s">
        <v>55</v>
      </c>
      <c r="C7" s="10"/>
      <c r="D7" s="1"/>
      <c r="E7" s="1"/>
      <c r="F7" s="4"/>
    </row>
    <row r="8" spans="1:8" x14ac:dyDescent="0.4">
      <c r="A8" s="18">
        <v>5</v>
      </c>
      <c r="B8" s="13" t="s">
        <v>69</v>
      </c>
      <c r="C8" s="10"/>
      <c r="D8" s="1"/>
      <c r="E8" s="1"/>
      <c r="F8" s="4"/>
    </row>
    <row r="9" spans="1:8" x14ac:dyDescent="0.4">
      <c r="A9" s="18">
        <v>6</v>
      </c>
      <c r="B9" s="13" t="s">
        <v>51</v>
      </c>
      <c r="C9" s="10"/>
      <c r="D9" s="1"/>
      <c r="E9" s="1"/>
      <c r="F9" s="4"/>
    </row>
    <row r="10" spans="1:8" x14ac:dyDescent="0.4">
      <c r="A10" s="18">
        <v>7</v>
      </c>
      <c r="B10" s="13" t="s">
        <v>70</v>
      </c>
      <c r="C10" s="10"/>
      <c r="D10" s="1"/>
      <c r="E10" s="1"/>
      <c r="F10" s="4"/>
      <c r="H10" t="s">
        <v>56</v>
      </c>
    </row>
    <row r="11" spans="1:8" x14ac:dyDescent="0.4">
      <c r="A11" s="18">
        <v>8</v>
      </c>
      <c r="B11" s="13" t="s">
        <v>72</v>
      </c>
      <c r="C11" s="10"/>
      <c r="D11" s="1"/>
      <c r="E11" s="1"/>
      <c r="F11" s="4"/>
    </row>
    <row r="12" spans="1:8" x14ac:dyDescent="0.4">
      <c r="A12" s="18">
        <v>9</v>
      </c>
      <c r="B12" s="13" t="s">
        <v>63</v>
      </c>
      <c r="C12" s="10"/>
      <c r="D12" s="1"/>
      <c r="E12" s="1"/>
      <c r="F12" s="4"/>
    </row>
    <row r="13" spans="1:8" ht="19.5" thickBot="1" x14ac:dyDescent="0.45">
      <c r="A13" s="19">
        <v>10</v>
      </c>
      <c r="B13" s="14" t="s">
        <v>73</v>
      </c>
      <c r="C13" s="11"/>
      <c r="D13" s="5"/>
      <c r="E13" s="5"/>
      <c r="F13" s="6"/>
    </row>
    <row r="14" spans="1:8" x14ac:dyDescent="0.4">
      <c r="A14" s="17">
        <v>11</v>
      </c>
      <c r="B14" s="12" t="s">
        <v>54</v>
      </c>
      <c r="C14" s="9"/>
      <c r="D14" s="7"/>
      <c r="E14" s="7"/>
      <c r="F14" s="8"/>
    </row>
    <row r="15" spans="1:8" x14ac:dyDescent="0.4">
      <c r="A15" s="18">
        <v>12</v>
      </c>
      <c r="B15" s="13" t="s">
        <v>60</v>
      </c>
      <c r="C15" s="10"/>
      <c r="D15" s="1"/>
      <c r="E15" s="1"/>
      <c r="F15" s="4"/>
    </row>
    <row r="16" spans="1:8" x14ac:dyDescent="0.4">
      <c r="A16" s="18">
        <v>13</v>
      </c>
      <c r="B16" s="13" t="s">
        <v>58</v>
      </c>
      <c r="C16" s="10"/>
      <c r="D16" s="1"/>
      <c r="E16" s="1"/>
      <c r="F16" s="4"/>
    </row>
    <row r="17" spans="1:6" x14ac:dyDescent="0.4">
      <c r="A17" s="18">
        <v>14</v>
      </c>
      <c r="B17" s="13" t="s">
        <v>57</v>
      </c>
      <c r="C17" s="10"/>
      <c r="D17" s="1"/>
      <c r="E17" s="1"/>
      <c r="F17" s="4"/>
    </row>
    <row r="18" spans="1:6" x14ac:dyDescent="0.4">
      <c r="A18" s="18">
        <v>15</v>
      </c>
      <c r="B18" s="13" t="s">
        <v>59</v>
      </c>
      <c r="C18" s="10"/>
      <c r="D18" s="1"/>
      <c r="E18" s="1"/>
      <c r="F18" s="4"/>
    </row>
    <row r="19" spans="1:6" x14ac:dyDescent="0.4">
      <c r="A19" s="18">
        <v>16</v>
      </c>
      <c r="B19" s="13" t="s">
        <v>61</v>
      </c>
      <c r="C19" s="10"/>
      <c r="D19" s="1"/>
      <c r="E19" s="1"/>
      <c r="F19" s="4"/>
    </row>
    <row r="20" spans="1:6" x14ac:dyDescent="0.4">
      <c r="A20" s="18">
        <v>17</v>
      </c>
      <c r="B20" s="13" t="s">
        <v>74</v>
      </c>
      <c r="C20" s="10"/>
      <c r="D20" s="1"/>
      <c r="E20" s="1"/>
      <c r="F20" s="4"/>
    </row>
    <row r="21" spans="1:6" x14ac:dyDescent="0.4">
      <c r="A21" s="18">
        <v>18</v>
      </c>
      <c r="B21" s="13" t="s">
        <v>75</v>
      </c>
      <c r="C21" s="10"/>
      <c r="D21" s="1"/>
      <c r="E21" s="1"/>
      <c r="F21" s="4"/>
    </row>
    <row r="22" spans="1:6" x14ac:dyDescent="0.4">
      <c r="A22" s="18">
        <v>19</v>
      </c>
      <c r="B22" s="13" t="s">
        <v>65</v>
      </c>
      <c r="C22" s="10"/>
      <c r="D22" s="1"/>
      <c r="E22" s="1"/>
      <c r="F22" s="4"/>
    </row>
    <row r="23" spans="1:6" ht="19.5" thickBot="1" x14ac:dyDescent="0.45">
      <c r="A23" s="19">
        <v>20</v>
      </c>
      <c r="B23" s="14" t="s">
        <v>64</v>
      </c>
      <c r="C23" s="11"/>
      <c r="D23" s="5"/>
      <c r="E23" s="5"/>
      <c r="F23" s="6"/>
    </row>
    <row r="24" spans="1:6" ht="28.5" customHeight="1" thickBot="1" x14ac:dyDescent="0.45">
      <c r="A24" s="55" t="s">
        <v>66</v>
      </c>
      <c r="B24" s="55"/>
      <c r="C24" s="55"/>
      <c r="D24" s="55"/>
      <c r="E24" s="55"/>
      <c r="F24" s="55"/>
    </row>
    <row r="25" spans="1:6" ht="189" customHeight="1" thickBot="1" x14ac:dyDescent="0.45">
      <c r="A25" s="56"/>
      <c r="B25" s="57"/>
      <c r="C25" s="57"/>
      <c r="D25" s="57"/>
      <c r="E25" s="57"/>
      <c r="F25" s="58"/>
    </row>
    <row r="26" spans="1:6" x14ac:dyDescent="0.4">
      <c r="A26" s="59" t="s">
        <v>77</v>
      </c>
      <c r="B26" s="60"/>
      <c r="C26" s="60"/>
      <c r="D26" s="60"/>
      <c r="E26" s="60"/>
      <c r="F26" s="60"/>
    </row>
    <row r="28" spans="1:6" x14ac:dyDescent="0.4">
      <c r="A28" s="24" t="s">
        <v>7</v>
      </c>
    </row>
    <row r="29" spans="1:6" x14ac:dyDescent="0.4">
      <c r="A29" s="25" t="s">
        <v>47</v>
      </c>
    </row>
    <row r="30" spans="1:6" x14ac:dyDescent="0.4">
      <c r="A30" s="25" t="s">
        <v>48</v>
      </c>
    </row>
    <row r="31" spans="1:6" x14ac:dyDescent="0.4">
      <c r="A31" s="24" t="s">
        <v>8</v>
      </c>
    </row>
    <row r="32" spans="1:6" x14ac:dyDescent="0.4">
      <c r="A32" s="25" t="s">
        <v>46</v>
      </c>
    </row>
    <row r="33" spans="1:1" x14ac:dyDescent="0.4">
      <c r="A33" s="25" t="s">
        <v>49</v>
      </c>
    </row>
    <row r="34" spans="1:1" x14ac:dyDescent="0.4">
      <c r="A34" s="25" t="s">
        <v>45</v>
      </c>
    </row>
    <row r="35" spans="1:1" x14ac:dyDescent="0.4">
      <c r="A35" s="24" t="s">
        <v>9</v>
      </c>
    </row>
    <row r="36" spans="1:1" x14ac:dyDescent="0.4">
      <c r="A36" s="24" t="s">
        <v>50</v>
      </c>
    </row>
    <row r="37" spans="1:1" x14ac:dyDescent="0.4">
      <c r="A37" s="24" t="s">
        <v>52</v>
      </c>
    </row>
    <row r="38" spans="1:1" x14ac:dyDescent="0.4">
      <c r="A38" s="24" t="s">
        <v>10</v>
      </c>
    </row>
    <row r="39" spans="1:1" x14ac:dyDescent="0.4">
      <c r="A39" s="24" t="s">
        <v>11</v>
      </c>
    </row>
    <row r="40" spans="1:1" x14ac:dyDescent="0.4">
      <c r="A40" s="24" t="s">
        <v>12</v>
      </c>
    </row>
    <row r="41" spans="1:1" x14ac:dyDescent="0.4">
      <c r="A41" s="24" t="s">
        <v>13</v>
      </c>
    </row>
    <row r="42" spans="1:1" x14ac:dyDescent="0.4">
      <c r="A42" s="24" t="s">
        <v>14</v>
      </c>
    </row>
    <row r="43" spans="1:1" x14ac:dyDescent="0.4">
      <c r="A43" s="24" t="s">
        <v>15</v>
      </c>
    </row>
    <row r="44" spans="1:1" x14ac:dyDescent="0.4">
      <c r="A44" s="24" t="s">
        <v>16</v>
      </c>
    </row>
    <row r="45" spans="1:1" x14ac:dyDescent="0.4">
      <c r="A45" s="24" t="s">
        <v>44</v>
      </c>
    </row>
    <row r="46" spans="1:1" x14ac:dyDescent="0.4">
      <c r="A46" s="24" t="s">
        <v>17</v>
      </c>
    </row>
    <row r="47" spans="1:1" x14ac:dyDescent="0.4">
      <c r="A47" s="24" t="s">
        <v>62</v>
      </c>
    </row>
    <row r="48" spans="1:1" x14ac:dyDescent="0.4">
      <c r="A48" s="24" t="s">
        <v>18</v>
      </c>
    </row>
    <row r="49" spans="1:1" x14ac:dyDescent="0.4">
      <c r="A49" s="24" t="s">
        <v>19</v>
      </c>
    </row>
    <row r="50" spans="1:1" x14ac:dyDescent="0.4">
      <c r="A50" s="24" t="s">
        <v>20</v>
      </c>
    </row>
    <row r="51" spans="1:1" x14ac:dyDescent="0.4">
      <c r="A51" s="24" t="s">
        <v>53</v>
      </c>
    </row>
    <row r="52" spans="1:1" x14ac:dyDescent="0.4">
      <c r="A52" s="24" t="s">
        <v>21</v>
      </c>
    </row>
    <row r="53" spans="1:1" x14ac:dyDescent="0.4">
      <c r="A53" s="24" t="s">
        <v>22</v>
      </c>
    </row>
    <row r="54" spans="1:1" x14ac:dyDescent="0.4">
      <c r="A54" s="24" t="s">
        <v>23</v>
      </c>
    </row>
    <row r="55" spans="1:1" x14ac:dyDescent="0.4">
      <c r="A55" s="24" t="s">
        <v>24</v>
      </c>
    </row>
    <row r="56" spans="1:1" x14ac:dyDescent="0.4">
      <c r="A56" s="24" t="s">
        <v>25</v>
      </c>
    </row>
    <row r="57" spans="1:1" x14ac:dyDescent="0.4">
      <c r="A57" s="24" t="s">
        <v>26</v>
      </c>
    </row>
    <row r="58" spans="1:1" x14ac:dyDescent="0.4">
      <c r="A58" s="24" t="s">
        <v>27</v>
      </c>
    </row>
    <row r="59" spans="1:1" x14ac:dyDescent="0.4">
      <c r="A59" s="24" t="s">
        <v>28</v>
      </c>
    </row>
    <row r="60" spans="1:1" x14ac:dyDescent="0.4">
      <c r="A60" s="24" t="s">
        <v>29</v>
      </c>
    </row>
    <row r="61" spans="1:1" x14ac:dyDescent="0.4">
      <c r="A61" s="24" t="s">
        <v>30</v>
      </c>
    </row>
    <row r="62" spans="1:1" x14ac:dyDescent="0.4">
      <c r="A62" s="24" t="s">
        <v>31</v>
      </c>
    </row>
    <row r="63" spans="1:1" x14ac:dyDescent="0.4">
      <c r="A63" s="24" t="s">
        <v>32</v>
      </c>
    </row>
    <row r="64" spans="1:1" x14ac:dyDescent="0.4">
      <c r="A64" s="24" t="s">
        <v>33</v>
      </c>
    </row>
    <row r="65" spans="1:1" x14ac:dyDescent="0.4">
      <c r="A65" s="24" t="s">
        <v>34</v>
      </c>
    </row>
    <row r="66" spans="1:1" x14ac:dyDescent="0.4">
      <c r="A66" s="24" t="s">
        <v>35</v>
      </c>
    </row>
    <row r="67" spans="1:1" x14ac:dyDescent="0.4">
      <c r="A67" s="24" t="s">
        <v>36</v>
      </c>
    </row>
    <row r="68" spans="1:1" x14ac:dyDescent="0.4">
      <c r="A68" s="24" t="s">
        <v>37</v>
      </c>
    </row>
    <row r="69" spans="1:1" x14ac:dyDescent="0.4">
      <c r="A69" s="24" t="s">
        <v>38</v>
      </c>
    </row>
    <row r="70" spans="1:1" x14ac:dyDescent="0.4">
      <c r="A70" s="24" t="s">
        <v>39</v>
      </c>
    </row>
    <row r="71" spans="1:1" x14ac:dyDescent="0.4">
      <c r="A71" s="24" t="s">
        <v>40</v>
      </c>
    </row>
    <row r="72" spans="1:1" x14ac:dyDescent="0.4">
      <c r="A72" s="24" t="s">
        <v>41</v>
      </c>
    </row>
    <row r="73" spans="1:1" x14ac:dyDescent="0.4">
      <c r="A73" s="24" t="s">
        <v>42</v>
      </c>
    </row>
    <row r="74" spans="1:1" x14ac:dyDescent="0.4">
      <c r="A74" s="24" t="s">
        <v>43</v>
      </c>
    </row>
    <row r="75" spans="1:1" x14ac:dyDescent="0.4">
      <c r="A75" s="24"/>
    </row>
    <row r="76" spans="1:1" x14ac:dyDescent="0.4">
      <c r="A76" s="24"/>
    </row>
    <row r="77" spans="1:1" x14ac:dyDescent="0.4">
      <c r="A77" s="24"/>
    </row>
    <row r="78" spans="1:1" x14ac:dyDescent="0.4">
      <c r="A78" s="24"/>
    </row>
    <row r="79" spans="1:1" x14ac:dyDescent="0.4">
      <c r="A79" s="24"/>
    </row>
    <row r="80" spans="1:1" x14ac:dyDescent="0.4">
      <c r="A80" s="24"/>
    </row>
    <row r="81" spans="1:1" x14ac:dyDescent="0.4">
      <c r="A81" s="24"/>
    </row>
    <row r="82" spans="1:1" x14ac:dyDescent="0.4">
      <c r="A82" s="24"/>
    </row>
    <row r="83" spans="1:1" x14ac:dyDescent="0.4">
      <c r="A83" s="24"/>
    </row>
    <row r="84" spans="1:1" x14ac:dyDescent="0.4">
      <c r="A84" s="24"/>
    </row>
    <row r="85" spans="1:1" x14ac:dyDescent="0.4">
      <c r="A85" s="24"/>
    </row>
    <row r="86" spans="1:1" x14ac:dyDescent="0.4">
      <c r="A86" s="24"/>
    </row>
    <row r="87" spans="1:1" x14ac:dyDescent="0.4">
      <c r="A87" s="24"/>
    </row>
    <row r="88" spans="1:1" x14ac:dyDescent="0.4">
      <c r="A88" s="24"/>
    </row>
    <row r="89" spans="1:1" x14ac:dyDescent="0.4">
      <c r="A89" s="24"/>
    </row>
    <row r="90" spans="1:1" x14ac:dyDescent="0.4">
      <c r="A90" s="24"/>
    </row>
    <row r="91" spans="1:1" x14ac:dyDescent="0.4">
      <c r="A91" s="24"/>
    </row>
    <row r="92" spans="1:1" x14ac:dyDescent="0.4">
      <c r="A92" s="24"/>
    </row>
    <row r="93" spans="1:1" x14ac:dyDescent="0.4">
      <c r="A93" s="24"/>
    </row>
    <row r="94" spans="1:1" x14ac:dyDescent="0.4">
      <c r="A94" s="24"/>
    </row>
    <row r="95" spans="1:1" x14ac:dyDescent="0.4">
      <c r="A95" s="24"/>
    </row>
    <row r="96" spans="1:1" x14ac:dyDescent="0.4">
      <c r="A96" s="24"/>
    </row>
    <row r="97" spans="1:1" x14ac:dyDescent="0.4">
      <c r="A97" s="24"/>
    </row>
    <row r="98" spans="1:1" x14ac:dyDescent="0.4">
      <c r="A98" s="24"/>
    </row>
    <row r="99" spans="1:1" x14ac:dyDescent="0.4">
      <c r="A99" s="24"/>
    </row>
    <row r="100" spans="1:1" x14ac:dyDescent="0.4">
      <c r="A100" s="24"/>
    </row>
    <row r="101" spans="1:1" x14ac:dyDescent="0.4">
      <c r="A101" s="24"/>
    </row>
    <row r="102" spans="1:1" x14ac:dyDescent="0.4">
      <c r="A102" s="24"/>
    </row>
    <row r="103" spans="1:1" x14ac:dyDescent="0.4">
      <c r="A103" s="24"/>
    </row>
    <row r="104" spans="1:1" x14ac:dyDescent="0.4">
      <c r="A104" s="24"/>
    </row>
    <row r="105" spans="1:1" x14ac:dyDescent="0.4">
      <c r="A105" s="24"/>
    </row>
    <row r="106" spans="1:1" x14ac:dyDescent="0.4">
      <c r="A106" s="24"/>
    </row>
    <row r="107" spans="1:1" x14ac:dyDescent="0.4">
      <c r="A107" s="24"/>
    </row>
    <row r="108" spans="1:1" x14ac:dyDescent="0.4">
      <c r="A108" s="24"/>
    </row>
    <row r="109" spans="1:1" x14ac:dyDescent="0.4">
      <c r="A109" s="24"/>
    </row>
    <row r="110" spans="1:1" x14ac:dyDescent="0.4">
      <c r="A110" s="24"/>
    </row>
    <row r="111" spans="1:1" x14ac:dyDescent="0.4">
      <c r="A111" s="24"/>
    </row>
    <row r="112" spans="1:1" x14ac:dyDescent="0.4">
      <c r="A112" s="24"/>
    </row>
    <row r="113" spans="1:1" x14ac:dyDescent="0.4">
      <c r="A113" s="24"/>
    </row>
    <row r="114" spans="1:1" x14ac:dyDescent="0.4">
      <c r="A114" s="24"/>
    </row>
    <row r="115" spans="1:1" x14ac:dyDescent="0.4">
      <c r="A115" s="24"/>
    </row>
    <row r="116" spans="1:1" x14ac:dyDescent="0.4">
      <c r="A116" s="24"/>
    </row>
    <row r="117" spans="1:1" x14ac:dyDescent="0.4">
      <c r="A117" s="24"/>
    </row>
    <row r="118" spans="1:1" x14ac:dyDescent="0.4">
      <c r="A118" s="24"/>
    </row>
    <row r="119" spans="1:1" x14ac:dyDescent="0.4">
      <c r="A119" s="24"/>
    </row>
    <row r="120" spans="1:1" x14ac:dyDescent="0.4">
      <c r="A120" s="24"/>
    </row>
    <row r="121" spans="1:1" x14ac:dyDescent="0.4">
      <c r="A121" s="24"/>
    </row>
    <row r="122" spans="1:1" x14ac:dyDescent="0.4">
      <c r="A122" s="24"/>
    </row>
    <row r="123" spans="1:1" x14ac:dyDescent="0.4">
      <c r="A123" s="24"/>
    </row>
    <row r="124" spans="1:1" x14ac:dyDescent="0.4">
      <c r="A124" s="24"/>
    </row>
    <row r="125" spans="1:1" x14ac:dyDescent="0.4">
      <c r="A125" s="24"/>
    </row>
    <row r="126" spans="1:1" x14ac:dyDescent="0.4">
      <c r="A126" s="24"/>
    </row>
    <row r="127" spans="1:1" x14ac:dyDescent="0.4">
      <c r="A127" s="24"/>
    </row>
    <row r="128" spans="1:1" x14ac:dyDescent="0.4">
      <c r="A128" s="24"/>
    </row>
    <row r="129" spans="1:1" x14ac:dyDescent="0.4">
      <c r="A129" s="24"/>
    </row>
    <row r="130" spans="1:1" x14ac:dyDescent="0.4">
      <c r="A130" s="24"/>
    </row>
    <row r="131" spans="1:1" x14ac:dyDescent="0.4">
      <c r="A131" s="24"/>
    </row>
    <row r="132" spans="1:1" x14ac:dyDescent="0.4">
      <c r="A132" s="24"/>
    </row>
    <row r="133" spans="1:1" x14ac:dyDescent="0.4">
      <c r="A133" s="24"/>
    </row>
    <row r="134" spans="1:1" x14ac:dyDescent="0.4">
      <c r="A134" s="24"/>
    </row>
    <row r="135" spans="1:1" x14ac:dyDescent="0.4">
      <c r="A135" s="24"/>
    </row>
    <row r="136" spans="1:1" x14ac:dyDescent="0.4">
      <c r="A136" s="24"/>
    </row>
    <row r="137" spans="1:1" x14ac:dyDescent="0.4">
      <c r="A137" s="24"/>
    </row>
    <row r="138" spans="1:1" x14ac:dyDescent="0.4">
      <c r="A138" s="24"/>
    </row>
    <row r="139" spans="1:1" x14ac:dyDescent="0.4">
      <c r="A139" s="24"/>
    </row>
    <row r="140" spans="1:1" x14ac:dyDescent="0.4">
      <c r="A140" s="24"/>
    </row>
    <row r="141" spans="1:1" x14ac:dyDescent="0.4">
      <c r="A141" s="24"/>
    </row>
    <row r="142" spans="1:1" x14ac:dyDescent="0.4">
      <c r="A142" s="24"/>
    </row>
    <row r="143" spans="1:1" x14ac:dyDescent="0.4">
      <c r="A143" s="24"/>
    </row>
    <row r="144" spans="1:1" x14ac:dyDescent="0.4">
      <c r="A144" s="24"/>
    </row>
    <row r="145" spans="1:1" x14ac:dyDescent="0.4">
      <c r="A145" s="24"/>
    </row>
    <row r="146" spans="1:1" x14ac:dyDescent="0.4">
      <c r="A146" s="24"/>
    </row>
    <row r="147" spans="1:1" x14ac:dyDescent="0.4">
      <c r="A147" s="24"/>
    </row>
    <row r="148" spans="1:1" x14ac:dyDescent="0.4">
      <c r="A148" s="24"/>
    </row>
    <row r="149" spans="1:1" x14ac:dyDescent="0.4">
      <c r="A149" s="24"/>
    </row>
    <row r="150" spans="1:1" x14ac:dyDescent="0.4">
      <c r="A150" s="24"/>
    </row>
    <row r="151" spans="1:1" x14ac:dyDescent="0.4">
      <c r="A151" s="24"/>
    </row>
    <row r="152" spans="1:1" x14ac:dyDescent="0.4">
      <c r="A152" s="24"/>
    </row>
    <row r="153" spans="1:1" x14ac:dyDescent="0.4">
      <c r="A153" s="24"/>
    </row>
    <row r="154" spans="1:1" x14ac:dyDescent="0.4">
      <c r="A154" s="24"/>
    </row>
    <row r="155" spans="1:1" x14ac:dyDescent="0.4">
      <c r="A155" s="24"/>
    </row>
    <row r="156" spans="1:1" x14ac:dyDescent="0.4">
      <c r="A156" s="24"/>
    </row>
    <row r="157" spans="1:1" x14ac:dyDescent="0.4">
      <c r="A157" s="24"/>
    </row>
    <row r="158" spans="1:1" x14ac:dyDescent="0.4">
      <c r="A158" s="24"/>
    </row>
    <row r="159" spans="1:1" x14ac:dyDescent="0.4">
      <c r="A159" s="24"/>
    </row>
  </sheetData>
  <mergeCells count="5">
    <mergeCell ref="A1:F1"/>
    <mergeCell ref="A2:F2"/>
    <mergeCell ref="A24:F24"/>
    <mergeCell ref="A25:F25"/>
    <mergeCell ref="A26:F26"/>
  </mergeCells>
  <phoneticPr fontId="1"/>
  <pageMargins left="0.70866141732283472" right="0.5118110236220472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tabSelected="1" topLeftCell="A13" workbookViewId="0">
      <selection activeCell="I10" sqref="I10"/>
    </sheetView>
  </sheetViews>
  <sheetFormatPr defaultRowHeight="18.75" x14ac:dyDescent="0.4"/>
  <cols>
    <col min="1" max="1" width="3.375" style="29" customWidth="1"/>
    <col min="2" max="2" width="50.125" customWidth="1"/>
    <col min="3" max="3" width="6.125" customWidth="1"/>
    <col min="4" max="7" width="4.125" customWidth="1"/>
    <col min="8" max="8" width="6.125" style="44" customWidth="1"/>
  </cols>
  <sheetData>
    <row r="1" spans="1:9" ht="31.5" customHeight="1" x14ac:dyDescent="0.4">
      <c r="A1" s="52" t="s">
        <v>98</v>
      </c>
      <c r="B1" s="53"/>
      <c r="C1" s="53"/>
      <c r="D1" s="53"/>
      <c r="E1" s="53"/>
      <c r="F1" s="53"/>
      <c r="G1" s="53"/>
      <c r="H1" s="75"/>
    </row>
    <row r="2" spans="1:9" ht="24" customHeight="1" thickBot="1" x14ac:dyDescent="0.45">
      <c r="A2" s="74" t="s">
        <v>99</v>
      </c>
      <c r="B2" s="74"/>
      <c r="C2" s="74"/>
      <c r="D2" s="74"/>
      <c r="E2" s="74"/>
      <c r="F2" s="74"/>
      <c r="G2" s="74"/>
      <c r="H2" s="74"/>
    </row>
    <row r="3" spans="1:9" ht="19.5" thickBot="1" x14ac:dyDescent="0.45">
      <c r="A3" s="31" t="s">
        <v>5</v>
      </c>
      <c r="B3" s="31" t="s">
        <v>6</v>
      </c>
      <c r="C3" s="15"/>
      <c r="D3" s="21" t="s">
        <v>0</v>
      </c>
      <c r="E3" s="22" t="s">
        <v>1</v>
      </c>
      <c r="F3" s="22" t="s">
        <v>2</v>
      </c>
      <c r="G3" s="38" t="s">
        <v>3</v>
      </c>
      <c r="H3" s="39" t="s">
        <v>93</v>
      </c>
    </row>
    <row r="4" spans="1:9" ht="21" customHeight="1" x14ac:dyDescent="0.4">
      <c r="A4" s="65">
        <v>1</v>
      </c>
      <c r="B4" s="61" t="s">
        <v>85</v>
      </c>
      <c r="C4" s="32" t="s">
        <v>94</v>
      </c>
      <c r="D4" s="9">
        <v>16</v>
      </c>
      <c r="E4" s="7">
        <v>2</v>
      </c>
      <c r="F4" s="7"/>
      <c r="G4" s="37"/>
      <c r="H4" s="40">
        <f>SUM(D4*5+E4*4+F4*2+G4*1)/18</f>
        <v>4.8888888888888893</v>
      </c>
    </row>
    <row r="5" spans="1:9" ht="21" customHeight="1" x14ac:dyDescent="0.4">
      <c r="A5" s="66"/>
      <c r="B5" s="62"/>
      <c r="C5" s="30" t="s">
        <v>95</v>
      </c>
      <c r="D5" s="10">
        <v>12</v>
      </c>
      <c r="E5" s="1">
        <v>1</v>
      </c>
      <c r="F5" s="1"/>
      <c r="G5" s="34"/>
      <c r="H5" s="41">
        <f>SUM(D5*5+E5*4+F5*2+G5*1)/13</f>
        <v>4.9230769230769234</v>
      </c>
    </row>
    <row r="6" spans="1:9" ht="21" customHeight="1" thickBot="1" x14ac:dyDescent="0.45">
      <c r="A6" s="67"/>
      <c r="B6" s="64"/>
      <c r="C6" s="33" t="s">
        <v>96</v>
      </c>
      <c r="D6" s="11">
        <v>19</v>
      </c>
      <c r="E6" s="5">
        <v>1</v>
      </c>
      <c r="F6" s="46">
        <v>1</v>
      </c>
      <c r="G6" s="35"/>
      <c r="H6" s="42">
        <f>SUM(D6*5+E6*4+F6*2+G6*1)/21</f>
        <v>4.8095238095238093</v>
      </c>
    </row>
    <row r="7" spans="1:9" ht="21" customHeight="1" x14ac:dyDescent="0.4">
      <c r="A7" s="65">
        <v>2</v>
      </c>
      <c r="B7" s="61" t="s">
        <v>86</v>
      </c>
      <c r="C7" s="28" t="s">
        <v>94</v>
      </c>
      <c r="D7" s="27">
        <v>11</v>
      </c>
      <c r="E7" s="2">
        <v>6</v>
      </c>
      <c r="F7" s="47">
        <v>1</v>
      </c>
      <c r="G7" s="36"/>
      <c r="H7" s="45">
        <f>SUM(D7*5+E7*4+F7*2+G7*1)/18</f>
        <v>4.5</v>
      </c>
    </row>
    <row r="8" spans="1:9" ht="21" customHeight="1" x14ac:dyDescent="0.4">
      <c r="A8" s="66"/>
      <c r="B8" s="62"/>
      <c r="C8" s="30" t="s">
        <v>95</v>
      </c>
      <c r="D8" s="10">
        <v>10</v>
      </c>
      <c r="E8" s="1">
        <v>3</v>
      </c>
      <c r="F8" s="1"/>
      <c r="G8" s="34"/>
      <c r="H8" s="41">
        <f>SUM(D8*5+E8*4+F8*2+G8*1)/13</f>
        <v>4.7692307692307692</v>
      </c>
    </row>
    <row r="9" spans="1:9" ht="21" customHeight="1" thickBot="1" x14ac:dyDescent="0.45">
      <c r="A9" s="67"/>
      <c r="B9" s="64"/>
      <c r="C9" s="33" t="s">
        <v>97</v>
      </c>
      <c r="D9" s="11">
        <v>13</v>
      </c>
      <c r="E9" s="5">
        <v>7</v>
      </c>
      <c r="F9" s="46">
        <v>1</v>
      </c>
      <c r="G9" s="35"/>
      <c r="H9" s="42">
        <f>SUM(D9*5+E9*4+F9*2+G9*1)/21</f>
        <v>4.5238095238095237</v>
      </c>
      <c r="I9">
        <f>SUM(H7:H9)/3</f>
        <v>4.5976800976800982</v>
      </c>
    </row>
    <row r="10" spans="1:9" ht="21" customHeight="1" x14ac:dyDescent="0.4">
      <c r="A10" s="65">
        <v>3</v>
      </c>
      <c r="B10" s="61" t="s">
        <v>87</v>
      </c>
      <c r="C10" s="30" t="s">
        <v>94</v>
      </c>
      <c r="D10" s="10">
        <v>14</v>
      </c>
      <c r="E10" s="1">
        <v>4</v>
      </c>
      <c r="F10" s="1"/>
      <c r="G10" s="34"/>
      <c r="H10" s="41">
        <f>SUM(D10*5+E10*4+F10*2+G10*1)/18</f>
        <v>4.7777777777777777</v>
      </c>
    </row>
    <row r="11" spans="1:9" ht="21" customHeight="1" x14ac:dyDescent="0.4">
      <c r="A11" s="66"/>
      <c r="B11" s="62"/>
      <c r="C11" s="30" t="s">
        <v>95</v>
      </c>
      <c r="D11" s="10">
        <v>12</v>
      </c>
      <c r="E11" s="1">
        <v>1</v>
      </c>
      <c r="F11" s="1"/>
      <c r="G11" s="34"/>
      <c r="H11" s="41">
        <f>SUM(D11*5+E11*4+F11*2+G11*1)/13</f>
        <v>4.9230769230769234</v>
      </c>
    </row>
    <row r="12" spans="1:9" ht="21" customHeight="1" thickBot="1" x14ac:dyDescent="0.45">
      <c r="A12" s="67"/>
      <c r="B12" s="64"/>
      <c r="C12" s="33" t="s">
        <v>96</v>
      </c>
      <c r="D12" s="11">
        <v>15</v>
      </c>
      <c r="E12" s="5">
        <v>6</v>
      </c>
      <c r="F12" s="5"/>
      <c r="G12" s="35"/>
      <c r="H12" s="42">
        <f>SUM(D12*5+E12*4+F12*2+G12*1)/21</f>
        <v>4.7142857142857144</v>
      </c>
    </row>
    <row r="13" spans="1:9" ht="21" customHeight="1" x14ac:dyDescent="0.4">
      <c r="A13" s="65">
        <v>4</v>
      </c>
      <c r="B13" s="61" t="s">
        <v>88</v>
      </c>
      <c r="C13" s="28" t="s">
        <v>94</v>
      </c>
      <c r="D13" s="27">
        <v>13</v>
      </c>
      <c r="E13" s="2">
        <v>5</v>
      </c>
      <c r="F13" s="2"/>
      <c r="G13" s="36"/>
      <c r="H13" s="45">
        <f>SUM(D13*5+E13*4+F13*2+G13*1)/18</f>
        <v>4.7222222222222223</v>
      </c>
    </row>
    <row r="14" spans="1:9" ht="21" customHeight="1" x14ac:dyDescent="0.4">
      <c r="A14" s="66"/>
      <c r="B14" s="62"/>
      <c r="C14" s="30" t="s">
        <v>95</v>
      </c>
      <c r="D14" s="10">
        <v>9</v>
      </c>
      <c r="E14" s="1">
        <v>2</v>
      </c>
      <c r="F14" s="48">
        <v>1</v>
      </c>
      <c r="G14" s="34"/>
      <c r="H14" s="49">
        <f>SUM(D14*5+E14*4+F14*2+G14*1)/13</f>
        <v>4.2307692307692308</v>
      </c>
    </row>
    <row r="15" spans="1:9" ht="21" customHeight="1" thickBot="1" x14ac:dyDescent="0.45">
      <c r="A15" s="67"/>
      <c r="B15" s="64"/>
      <c r="C15" s="33" t="s">
        <v>97</v>
      </c>
      <c r="D15" s="11">
        <v>17</v>
      </c>
      <c r="E15" s="5">
        <v>4</v>
      </c>
      <c r="F15" s="5"/>
      <c r="G15" s="35"/>
      <c r="H15" s="42">
        <f>SUM(D15*5+E15*4+F15*2+G15*1)/21</f>
        <v>4.8095238095238093</v>
      </c>
    </row>
    <row r="16" spans="1:9" ht="21" customHeight="1" x14ac:dyDescent="0.4">
      <c r="A16" s="65">
        <v>5</v>
      </c>
      <c r="B16" s="61" t="s">
        <v>89</v>
      </c>
      <c r="C16" s="30" t="s">
        <v>94</v>
      </c>
      <c r="D16" s="10">
        <v>14</v>
      </c>
      <c r="E16" s="1">
        <v>4</v>
      </c>
      <c r="F16" s="1"/>
      <c r="G16" s="34"/>
      <c r="H16" s="41">
        <f>SUM(D16*5+E16*4+F16*2+G16*1)/18</f>
        <v>4.7777777777777777</v>
      </c>
    </row>
    <row r="17" spans="1:8" ht="21" customHeight="1" x14ac:dyDescent="0.4">
      <c r="A17" s="66"/>
      <c r="B17" s="62"/>
      <c r="C17" s="30" t="s">
        <v>95</v>
      </c>
      <c r="D17" s="10">
        <v>11</v>
      </c>
      <c r="E17" s="1">
        <v>2</v>
      </c>
      <c r="F17" s="1"/>
      <c r="G17" s="34"/>
      <c r="H17" s="41">
        <f>SUM(D17*5+E17*4+F17*2+G17*1)/13</f>
        <v>4.8461538461538458</v>
      </c>
    </row>
    <row r="18" spans="1:8" ht="21" customHeight="1" thickBot="1" x14ac:dyDescent="0.45">
      <c r="A18" s="67"/>
      <c r="B18" s="64"/>
      <c r="C18" s="33" t="s">
        <v>96</v>
      </c>
      <c r="D18" s="11">
        <v>18</v>
      </c>
      <c r="E18" s="5">
        <v>3</v>
      </c>
      <c r="F18" s="5"/>
      <c r="G18" s="35"/>
      <c r="H18" s="42">
        <f>SUM(D18*5+E18*4+F18*2+G18*1)/21</f>
        <v>4.8571428571428568</v>
      </c>
    </row>
    <row r="19" spans="1:8" ht="21" customHeight="1" x14ac:dyDescent="0.4">
      <c r="A19" s="65">
        <v>6</v>
      </c>
      <c r="B19" s="61" t="s">
        <v>78</v>
      </c>
      <c r="C19" s="28" t="s">
        <v>94</v>
      </c>
      <c r="D19" s="27">
        <v>15</v>
      </c>
      <c r="E19" s="2">
        <v>3</v>
      </c>
      <c r="F19" s="2"/>
      <c r="G19" s="36"/>
      <c r="H19" s="43">
        <f>SUM(D19*5+E19*4+F19*2+G19*1)/18</f>
        <v>4.833333333333333</v>
      </c>
    </row>
    <row r="20" spans="1:8" ht="21" customHeight="1" x14ac:dyDescent="0.4">
      <c r="A20" s="66"/>
      <c r="B20" s="62"/>
      <c r="C20" s="30" t="s">
        <v>95</v>
      </c>
      <c r="D20" s="10">
        <v>11</v>
      </c>
      <c r="E20" s="1">
        <v>2</v>
      </c>
      <c r="F20" s="1"/>
      <c r="G20" s="34"/>
      <c r="H20" s="41">
        <f>SUM(D20*5+E20*4+F20*2+G20*1)/13</f>
        <v>4.8461538461538458</v>
      </c>
    </row>
    <row r="21" spans="1:8" ht="21" customHeight="1" thickBot="1" x14ac:dyDescent="0.45">
      <c r="A21" s="67"/>
      <c r="B21" s="64"/>
      <c r="C21" s="33" t="s">
        <v>97</v>
      </c>
      <c r="D21" s="11">
        <v>20</v>
      </c>
      <c r="E21" s="5">
        <v>0</v>
      </c>
      <c r="F21" s="5"/>
      <c r="G21" s="35"/>
      <c r="H21" s="42">
        <f>SUM(D21*5+E21*4+F21*2+G21*1)/20</f>
        <v>5</v>
      </c>
    </row>
    <row r="22" spans="1:8" ht="21" customHeight="1" x14ac:dyDescent="0.4">
      <c r="A22" s="65">
        <v>7</v>
      </c>
      <c r="B22" s="61" t="s">
        <v>80</v>
      </c>
      <c r="C22" s="30" t="s">
        <v>94</v>
      </c>
      <c r="D22" s="10">
        <v>11</v>
      </c>
      <c r="E22" s="1">
        <v>6</v>
      </c>
      <c r="F22" s="48">
        <v>1</v>
      </c>
      <c r="G22" s="34"/>
      <c r="H22" s="49">
        <f>SUM(D22*5+E22*4+F22*2+G22*1)/18</f>
        <v>4.5</v>
      </c>
    </row>
    <row r="23" spans="1:8" ht="21" customHeight="1" x14ac:dyDescent="0.4">
      <c r="A23" s="66"/>
      <c r="B23" s="62"/>
      <c r="C23" s="30" t="s">
        <v>95</v>
      </c>
      <c r="D23" s="10">
        <v>9</v>
      </c>
      <c r="E23" s="1">
        <v>4</v>
      </c>
      <c r="F23" s="1"/>
      <c r="G23" s="34"/>
      <c r="H23" s="41">
        <f>SUM(D23*5+E23*4+F23*2+G23*1)/13</f>
        <v>4.6923076923076925</v>
      </c>
    </row>
    <row r="24" spans="1:8" ht="21" customHeight="1" thickBot="1" x14ac:dyDescent="0.45">
      <c r="A24" s="67"/>
      <c r="B24" s="64"/>
      <c r="C24" s="33" t="s">
        <v>96</v>
      </c>
      <c r="D24" s="11">
        <v>17</v>
      </c>
      <c r="E24" s="5">
        <v>3</v>
      </c>
      <c r="F24" s="5"/>
      <c r="G24" s="35"/>
      <c r="H24" s="42">
        <f>SUM(D24*5+E24*4+F24*2+G24*1)/20</f>
        <v>4.8499999999999996</v>
      </c>
    </row>
    <row r="25" spans="1:8" ht="21" customHeight="1" x14ac:dyDescent="0.4">
      <c r="A25" s="65">
        <v>8</v>
      </c>
      <c r="B25" s="61" t="s">
        <v>81</v>
      </c>
      <c r="C25" s="28" t="s">
        <v>94</v>
      </c>
      <c r="D25" s="27">
        <v>5</v>
      </c>
      <c r="E25" s="2">
        <v>13</v>
      </c>
      <c r="F25" s="2"/>
      <c r="G25" s="36"/>
      <c r="H25" s="45">
        <f>SUM(D25*5+E25*4+F25*2+G25*1)/18</f>
        <v>4.2777777777777777</v>
      </c>
    </row>
    <row r="26" spans="1:8" ht="21" customHeight="1" x14ac:dyDescent="0.4">
      <c r="A26" s="66"/>
      <c r="B26" s="62"/>
      <c r="C26" s="30" t="s">
        <v>95</v>
      </c>
      <c r="D26" s="10">
        <v>7</v>
      </c>
      <c r="E26" s="1">
        <v>6</v>
      </c>
      <c r="F26" s="1"/>
      <c r="G26" s="34"/>
      <c r="H26" s="51">
        <f>SUM(D26*5+E26*4+F26*2+G26*1)/13</f>
        <v>4.5384615384615383</v>
      </c>
    </row>
    <row r="27" spans="1:8" ht="21" customHeight="1" thickBot="1" x14ac:dyDescent="0.45">
      <c r="A27" s="67"/>
      <c r="B27" s="64"/>
      <c r="C27" s="33" t="s">
        <v>97</v>
      </c>
      <c r="D27" s="11">
        <v>16</v>
      </c>
      <c r="E27" s="5">
        <v>5</v>
      </c>
      <c r="F27" s="5"/>
      <c r="G27" s="35"/>
      <c r="H27" s="42">
        <f>SUM(D27*5+E27*4+F27*2+G27*1)/21</f>
        <v>4.7619047619047619</v>
      </c>
    </row>
    <row r="28" spans="1:8" ht="21" customHeight="1" x14ac:dyDescent="0.4">
      <c r="A28" s="65">
        <v>9</v>
      </c>
      <c r="B28" s="61" t="s">
        <v>82</v>
      </c>
      <c r="C28" s="30" t="s">
        <v>94</v>
      </c>
      <c r="D28" s="10">
        <v>16</v>
      </c>
      <c r="E28" s="1">
        <v>2</v>
      </c>
      <c r="F28" s="1"/>
      <c r="G28" s="34"/>
      <c r="H28" s="41">
        <f>SUM(D28*5+E28*4+F28*2+G28*1)/18</f>
        <v>4.8888888888888893</v>
      </c>
    </row>
    <row r="29" spans="1:8" ht="21" customHeight="1" x14ac:dyDescent="0.4">
      <c r="A29" s="66"/>
      <c r="B29" s="62"/>
      <c r="C29" s="30" t="s">
        <v>95</v>
      </c>
      <c r="D29" s="10">
        <v>11</v>
      </c>
      <c r="E29" s="1">
        <v>2</v>
      </c>
      <c r="F29" s="1"/>
      <c r="G29" s="34"/>
      <c r="H29" s="41">
        <f>SUM(D29*5+E29*4+F29*2+G29*1)/13</f>
        <v>4.8461538461538458</v>
      </c>
    </row>
    <row r="30" spans="1:8" ht="21" customHeight="1" thickBot="1" x14ac:dyDescent="0.45">
      <c r="A30" s="67"/>
      <c r="B30" s="64"/>
      <c r="C30" s="33" t="s">
        <v>96</v>
      </c>
      <c r="D30" s="11">
        <v>19</v>
      </c>
      <c r="E30" s="5">
        <v>2</v>
      </c>
      <c r="F30" s="5"/>
      <c r="G30" s="35"/>
      <c r="H30" s="42">
        <f>SUM(D30*5+E30*4+F30*2+G30*1)/21</f>
        <v>4.9047619047619051</v>
      </c>
    </row>
    <row r="31" spans="1:8" ht="21" customHeight="1" x14ac:dyDescent="0.4">
      <c r="A31" s="65">
        <v>10</v>
      </c>
      <c r="B31" s="61" t="s">
        <v>79</v>
      </c>
      <c r="C31" s="28" t="s">
        <v>94</v>
      </c>
      <c r="D31" s="27">
        <v>16</v>
      </c>
      <c r="E31" s="2">
        <v>2</v>
      </c>
      <c r="F31" s="2"/>
      <c r="G31" s="36"/>
      <c r="H31" s="43">
        <f>SUM(D31*5+E31*4+F31*2+G31*1)/19</f>
        <v>4.6315789473684212</v>
      </c>
    </row>
    <row r="32" spans="1:8" ht="21" customHeight="1" x14ac:dyDescent="0.4">
      <c r="A32" s="66"/>
      <c r="B32" s="62"/>
      <c r="C32" s="30" t="s">
        <v>95</v>
      </c>
      <c r="D32" s="10">
        <v>12</v>
      </c>
      <c r="E32" s="1">
        <v>1</v>
      </c>
      <c r="F32" s="1"/>
      <c r="G32" s="34"/>
      <c r="H32" s="41">
        <f>SUM(D32*5+E32*4+F32*2+G32*1)/13</f>
        <v>4.9230769230769234</v>
      </c>
    </row>
    <row r="33" spans="1:8" ht="21" customHeight="1" thickBot="1" x14ac:dyDescent="0.45">
      <c r="A33" s="77"/>
      <c r="B33" s="63"/>
      <c r="C33" s="33" t="s">
        <v>97</v>
      </c>
      <c r="D33" s="11">
        <v>20</v>
      </c>
      <c r="E33" s="5">
        <v>1</v>
      </c>
      <c r="F33" s="5"/>
      <c r="G33" s="35"/>
      <c r="H33" s="42">
        <f>SUM(D33*5+E33*4+F33*2+G33*1)/21</f>
        <v>4.9523809523809526</v>
      </c>
    </row>
    <row r="34" spans="1:8" ht="24" customHeight="1" x14ac:dyDescent="0.4">
      <c r="A34" s="76" t="s">
        <v>100</v>
      </c>
      <c r="B34" s="76"/>
      <c r="C34" s="76"/>
      <c r="D34" s="76"/>
      <c r="E34" s="76"/>
      <c r="F34" s="76"/>
      <c r="G34" s="76"/>
      <c r="H34" s="76"/>
    </row>
    <row r="35" spans="1:8" ht="31.5" customHeight="1" x14ac:dyDescent="0.4">
      <c r="A35" s="68" t="s">
        <v>90</v>
      </c>
      <c r="B35" s="68"/>
      <c r="C35" s="68"/>
      <c r="D35" s="68"/>
      <c r="E35" s="68"/>
      <c r="F35" s="68"/>
      <c r="G35" s="68"/>
      <c r="H35" s="50"/>
    </row>
    <row r="36" spans="1:8" ht="18.75" customHeight="1" thickBot="1" x14ac:dyDescent="0.45">
      <c r="A36" s="72" t="s">
        <v>83</v>
      </c>
      <c r="B36" s="73"/>
      <c r="C36" s="73"/>
      <c r="D36" s="73"/>
      <c r="E36" s="73"/>
      <c r="F36" s="73"/>
      <c r="G36" s="73"/>
    </row>
    <row r="37" spans="1:8" ht="55.5" customHeight="1" thickBot="1" x14ac:dyDescent="0.45">
      <c r="A37" s="69"/>
      <c r="B37" s="70"/>
      <c r="C37" s="70"/>
      <c r="D37" s="70"/>
      <c r="E37" s="70"/>
      <c r="F37" s="70"/>
      <c r="G37" s="71"/>
    </row>
    <row r="38" spans="1:8" ht="21" customHeight="1" thickBot="1" x14ac:dyDescent="0.45">
      <c r="A38" s="72" t="s">
        <v>84</v>
      </c>
      <c r="B38" s="73"/>
      <c r="C38" s="73"/>
      <c r="D38" s="73"/>
      <c r="E38" s="73"/>
      <c r="F38" s="73"/>
      <c r="G38" s="73"/>
    </row>
    <row r="39" spans="1:8" ht="71.25" customHeight="1" thickBot="1" x14ac:dyDescent="0.45">
      <c r="A39" s="69"/>
      <c r="B39" s="70"/>
      <c r="C39" s="70"/>
      <c r="D39" s="70"/>
      <c r="E39" s="70"/>
      <c r="F39" s="70"/>
      <c r="G39" s="71"/>
    </row>
    <row r="40" spans="1:8" ht="31.5" customHeight="1" thickBot="1" x14ac:dyDescent="0.45">
      <c r="A40" s="55" t="s">
        <v>91</v>
      </c>
      <c r="B40" s="55"/>
      <c r="C40" s="55"/>
      <c r="D40" s="55"/>
      <c r="E40" s="55"/>
      <c r="F40" s="55"/>
      <c r="G40" s="55"/>
    </row>
    <row r="41" spans="1:8" ht="189" customHeight="1" thickBot="1" x14ac:dyDescent="0.45">
      <c r="A41" s="56"/>
      <c r="B41" s="57"/>
      <c r="C41" s="57"/>
      <c r="D41" s="57"/>
      <c r="E41" s="57"/>
      <c r="F41" s="57"/>
      <c r="G41" s="58"/>
    </row>
    <row r="42" spans="1:8" x14ac:dyDescent="0.4">
      <c r="A42" s="59" t="s">
        <v>92</v>
      </c>
      <c r="B42" s="60"/>
      <c r="C42" s="60"/>
      <c r="D42" s="60"/>
      <c r="E42" s="60"/>
      <c r="F42" s="60"/>
      <c r="G42" s="60"/>
    </row>
    <row r="44" spans="1:8" x14ac:dyDescent="0.4">
      <c r="A44" s="24" t="s">
        <v>7</v>
      </c>
    </row>
    <row r="45" spans="1:8" x14ac:dyDescent="0.4">
      <c r="A45" s="25" t="s">
        <v>47</v>
      </c>
    </row>
    <row r="46" spans="1:8" x14ac:dyDescent="0.4">
      <c r="A46" s="25" t="s">
        <v>48</v>
      </c>
    </row>
    <row r="47" spans="1:8" x14ac:dyDescent="0.4">
      <c r="A47" s="24" t="s">
        <v>8</v>
      </c>
    </row>
    <row r="48" spans="1:8" x14ac:dyDescent="0.4">
      <c r="A48" s="25" t="s">
        <v>46</v>
      </c>
    </row>
    <row r="49" spans="1:1" x14ac:dyDescent="0.4">
      <c r="A49" s="25" t="s">
        <v>49</v>
      </c>
    </row>
    <row r="50" spans="1:1" x14ac:dyDescent="0.4">
      <c r="A50" s="25" t="s">
        <v>45</v>
      </c>
    </row>
    <row r="51" spans="1:1" x14ac:dyDescent="0.4">
      <c r="A51" s="24" t="s">
        <v>9</v>
      </c>
    </row>
    <row r="52" spans="1:1" x14ac:dyDescent="0.4">
      <c r="A52" s="24" t="s">
        <v>50</v>
      </c>
    </row>
    <row r="53" spans="1:1" x14ac:dyDescent="0.4">
      <c r="A53" s="24" t="s">
        <v>52</v>
      </c>
    </row>
    <row r="54" spans="1:1" x14ac:dyDescent="0.4">
      <c r="A54" s="24" t="s">
        <v>10</v>
      </c>
    </row>
    <row r="55" spans="1:1" x14ac:dyDescent="0.4">
      <c r="A55" s="24" t="s">
        <v>11</v>
      </c>
    </row>
    <row r="56" spans="1:1" x14ac:dyDescent="0.4">
      <c r="A56" s="24" t="s">
        <v>12</v>
      </c>
    </row>
    <row r="57" spans="1:1" x14ac:dyDescent="0.4">
      <c r="A57" s="24" t="s">
        <v>13</v>
      </c>
    </row>
    <row r="58" spans="1:1" x14ac:dyDescent="0.4">
      <c r="A58" s="24" t="s">
        <v>14</v>
      </c>
    </row>
    <row r="59" spans="1:1" x14ac:dyDescent="0.4">
      <c r="A59" s="24" t="s">
        <v>15</v>
      </c>
    </row>
    <row r="60" spans="1:1" x14ac:dyDescent="0.4">
      <c r="A60" s="24" t="s">
        <v>16</v>
      </c>
    </row>
    <row r="61" spans="1:1" x14ac:dyDescent="0.4">
      <c r="A61" s="24" t="s">
        <v>44</v>
      </c>
    </row>
    <row r="62" spans="1:1" x14ac:dyDescent="0.4">
      <c r="A62" s="24" t="s">
        <v>17</v>
      </c>
    </row>
    <row r="63" spans="1:1" x14ac:dyDescent="0.4">
      <c r="A63" s="24" t="s">
        <v>62</v>
      </c>
    </row>
    <row r="64" spans="1:1" x14ac:dyDescent="0.4">
      <c r="A64" s="24" t="s">
        <v>18</v>
      </c>
    </row>
    <row r="65" spans="1:1" x14ac:dyDescent="0.4">
      <c r="A65" s="24" t="s">
        <v>19</v>
      </c>
    </row>
    <row r="66" spans="1:1" x14ac:dyDescent="0.4">
      <c r="A66" s="24" t="s">
        <v>20</v>
      </c>
    </row>
    <row r="67" spans="1:1" x14ac:dyDescent="0.4">
      <c r="A67" s="24" t="s">
        <v>53</v>
      </c>
    </row>
    <row r="68" spans="1:1" x14ac:dyDescent="0.4">
      <c r="A68" s="24" t="s">
        <v>21</v>
      </c>
    </row>
    <row r="69" spans="1:1" x14ac:dyDescent="0.4">
      <c r="A69" s="24" t="s">
        <v>22</v>
      </c>
    </row>
    <row r="70" spans="1:1" x14ac:dyDescent="0.4">
      <c r="A70" s="24" t="s">
        <v>23</v>
      </c>
    </row>
    <row r="71" spans="1:1" x14ac:dyDescent="0.4">
      <c r="A71" s="24" t="s">
        <v>24</v>
      </c>
    </row>
    <row r="72" spans="1:1" x14ac:dyDescent="0.4">
      <c r="A72" s="24" t="s">
        <v>25</v>
      </c>
    </row>
    <row r="73" spans="1:1" x14ac:dyDescent="0.4">
      <c r="A73" s="24" t="s">
        <v>26</v>
      </c>
    </row>
    <row r="74" spans="1:1" x14ac:dyDescent="0.4">
      <c r="A74" s="24" t="s">
        <v>27</v>
      </c>
    </row>
    <row r="75" spans="1:1" x14ac:dyDescent="0.4">
      <c r="A75" s="24" t="s">
        <v>28</v>
      </c>
    </row>
    <row r="76" spans="1:1" x14ac:dyDescent="0.4">
      <c r="A76" s="24" t="s">
        <v>29</v>
      </c>
    </row>
    <row r="77" spans="1:1" x14ac:dyDescent="0.4">
      <c r="A77" s="24" t="s">
        <v>30</v>
      </c>
    </row>
    <row r="78" spans="1:1" x14ac:dyDescent="0.4">
      <c r="A78" s="24" t="s">
        <v>31</v>
      </c>
    </row>
    <row r="79" spans="1:1" x14ac:dyDescent="0.4">
      <c r="A79" s="24" t="s">
        <v>32</v>
      </c>
    </row>
    <row r="80" spans="1:1" x14ac:dyDescent="0.4">
      <c r="A80" s="24" t="s">
        <v>33</v>
      </c>
    </row>
    <row r="81" spans="1:1" x14ac:dyDescent="0.4">
      <c r="A81" s="24" t="s">
        <v>34</v>
      </c>
    </row>
    <row r="82" spans="1:1" x14ac:dyDescent="0.4">
      <c r="A82" s="24" t="s">
        <v>35</v>
      </c>
    </row>
    <row r="83" spans="1:1" x14ac:dyDescent="0.4">
      <c r="A83" s="24" t="s">
        <v>36</v>
      </c>
    </row>
    <row r="84" spans="1:1" x14ac:dyDescent="0.4">
      <c r="A84" s="24" t="s">
        <v>37</v>
      </c>
    </row>
    <row r="85" spans="1:1" x14ac:dyDescent="0.4">
      <c r="A85" s="24" t="s">
        <v>38</v>
      </c>
    </row>
    <row r="86" spans="1:1" x14ac:dyDescent="0.4">
      <c r="A86" s="24" t="s">
        <v>39</v>
      </c>
    </row>
    <row r="87" spans="1:1" x14ac:dyDescent="0.4">
      <c r="A87" s="24" t="s">
        <v>40</v>
      </c>
    </row>
    <row r="88" spans="1:1" x14ac:dyDescent="0.4">
      <c r="A88" s="24" t="s">
        <v>41</v>
      </c>
    </row>
    <row r="89" spans="1:1" x14ac:dyDescent="0.4">
      <c r="A89" s="24" t="s">
        <v>42</v>
      </c>
    </row>
    <row r="90" spans="1:1" x14ac:dyDescent="0.4">
      <c r="A90" s="24" t="s">
        <v>43</v>
      </c>
    </row>
    <row r="91" spans="1:1" x14ac:dyDescent="0.4">
      <c r="A91" s="24"/>
    </row>
    <row r="92" spans="1:1" x14ac:dyDescent="0.4">
      <c r="A92" s="24"/>
    </row>
    <row r="93" spans="1:1" x14ac:dyDescent="0.4">
      <c r="A93" s="24"/>
    </row>
    <row r="94" spans="1:1" x14ac:dyDescent="0.4">
      <c r="A94" s="24"/>
    </row>
    <row r="95" spans="1:1" x14ac:dyDescent="0.4">
      <c r="A95" s="24"/>
    </row>
    <row r="96" spans="1:1" x14ac:dyDescent="0.4">
      <c r="A96" s="24"/>
    </row>
    <row r="97" spans="1:1" x14ac:dyDescent="0.4">
      <c r="A97" s="24"/>
    </row>
    <row r="98" spans="1:1" x14ac:dyDescent="0.4">
      <c r="A98" s="24"/>
    </row>
    <row r="99" spans="1:1" x14ac:dyDescent="0.4">
      <c r="A99" s="24"/>
    </row>
    <row r="100" spans="1:1" x14ac:dyDescent="0.4">
      <c r="A100" s="24"/>
    </row>
    <row r="101" spans="1:1" x14ac:dyDescent="0.4">
      <c r="A101" s="24"/>
    </row>
    <row r="102" spans="1:1" x14ac:dyDescent="0.4">
      <c r="A102" s="24"/>
    </row>
    <row r="103" spans="1:1" x14ac:dyDescent="0.4">
      <c r="A103" s="24"/>
    </row>
    <row r="104" spans="1:1" x14ac:dyDescent="0.4">
      <c r="A104" s="24"/>
    </row>
    <row r="105" spans="1:1" x14ac:dyDescent="0.4">
      <c r="A105" s="24"/>
    </row>
    <row r="106" spans="1:1" x14ac:dyDescent="0.4">
      <c r="A106" s="24"/>
    </row>
    <row r="107" spans="1:1" x14ac:dyDescent="0.4">
      <c r="A107" s="24"/>
    </row>
    <row r="108" spans="1:1" x14ac:dyDescent="0.4">
      <c r="A108" s="24"/>
    </row>
    <row r="109" spans="1:1" x14ac:dyDescent="0.4">
      <c r="A109" s="24"/>
    </row>
    <row r="110" spans="1:1" x14ac:dyDescent="0.4">
      <c r="A110" s="24"/>
    </row>
    <row r="111" spans="1:1" x14ac:dyDescent="0.4">
      <c r="A111" s="24"/>
    </row>
    <row r="112" spans="1:1" x14ac:dyDescent="0.4">
      <c r="A112" s="24"/>
    </row>
    <row r="113" spans="1:1" x14ac:dyDescent="0.4">
      <c r="A113" s="24"/>
    </row>
    <row r="114" spans="1:1" x14ac:dyDescent="0.4">
      <c r="A114" s="24"/>
    </row>
    <row r="115" spans="1:1" x14ac:dyDescent="0.4">
      <c r="A115" s="24"/>
    </row>
    <row r="116" spans="1:1" x14ac:dyDescent="0.4">
      <c r="A116" s="24"/>
    </row>
    <row r="117" spans="1:1" x14ac:dyDescent="0.4">
      <c r="A117" s="24"/>
    </row>
    <row r="118" spans="1:1" x14ac:dyDescent="0.4">
      <c r="A118" s="24"/>
    </row>
    <row r="119" spans="1:1" x14ac:dyDescent="0.4">
      <c r="A119" s="24"/>
    </row>
    <row r="120" spans="1:1" x14ac:dyDescent="0.4">
      <c r="A120" s="24"/>
    </row>
    <row r="121" spans="1:1" x14ac:dyDescent="0.4">
      <c r="A121" s="24"/>
    </row>
    <row r="122" spans="1:1" x14ac:dyDescent="0.4">
      <c r="A122" s="24"/>
    </row>
    <row r="123" spans="1:1" x14ac:dyDescent="0.4">
      <c r="A123" s="24"/>
    </row>
    <row r="124" spans="1:1" x14ac:dyDescent="0.4">
      <c r="A124" s="24"/>
    </row>
    <row r="125" spans="1:1" x14ac:dyDescent="0.4">
      <c r="A125" s="24"/>
    </row>
    <row r="126" spans="1:1" x14ac:dyDescent="0.4">
      <c r="A126" s="24"/>
    </row>
    <row r="127" spans="1:1" x14ac:dyDescent="0.4">
      <c r="A127" s="24"/>
    </row>
    <row r="128" spans="1:1" x14ac:dyDescent="0.4">
      <c r="A128" s="24"/>
    </row>
    <row r="129" spans="1:1" x14ac:dyDescent="0.4">
      <c r="A129" s="24"/>
    </row>
    <row r="130" spans="1:1" x14ac:dyDescent="0.4">
      <c r="A130" s="24"/>
    </row>
    <row r="131" spans="1:1" x14ac:dyDescent="0.4">
      <c r="A131" s="24"/>
    </row>
    <row r="132" spans="1:1" x14ac:dyDescent="0.4">
      <c r="A132" s="24"/>
    </row>
    <row r="133" spans="1:1" x14ac:dyDescent="0.4">
      <c r="A133" s="24"/>
    </row>
    <row r="134" spans="1:1" x14ac:dyDescent="0.4">
      <c r="A134" s="24"/>
    </row>
    <row r="135" spans="1:1" x14ac:dyDescent="0.4">
      <c r="A135" s="24"/>
    </row>
    <row r="136" spans="1:1" x14ac:dyDescent="0.4">
      <c r="A136" s="24"/>
    </row>
    <row r="137" spans="1:1" x14ac:dyDescent="0.4">
      <c r="A137" s="24"/>
    </row>
    <row r="138" spans="1:1" x14ac:dyDescent="0.4">
      <c r="A138" s="24"/>
    </row>
    <row r="139" spans="1:1" x14ac:dyDescent="0.4">
      <c r="A139" s="24"/>
    </row>
    <row r="140" spans="1:1" x14ac:dyDescent="0.4">
      <c r="A140" s="24"/>
    </row>
    <row r="141" spans="1:1" x14ac:dyDescent="0.4">
      <c r="A141" s="24"/>
    </row>
    <row r="142" spans="1:1" x14ac:dyDescent="0.4">
      <c r="A142" s="24"/>
    </row>
    <row r="143" spans="1:1" x14ac:dyDescent="0.4">
      <c r="A143" s="24"/>
    </row>
    <row r="144" spans="1:1" x14ac:dyDescent="0.4">
      <c r="A144" s="24"/>
    </row>
    <row r="145" spans="1:1" x14ac:dyDescent="0.4">
      <c r="A145" s="24"/>
    </row>
    <row r="146" spans="1:1" x14ac:dyDescent="0.4">
      <c r="A146" s="24"/>
    </row>
    <row r="147" spans="1:1" x14ac:dyDescent="0.4">
      <c r="A147" s="24"/>
    </row>
    <row r="148" spans="1:1" x14ac:dyDescent="0.4">
      <c r="A148" s="24"/>
    </row>
    <row r="149" spans="1:1" x14ac:dyDescent="0.4">
      <c r="A149" s="24"/>
    </row>
    <row r="150" spans="1:1" x14ac:dyDescent="0.4">
      <c r="A150" s="24"/>
    </row>
    <row r="151" spans="1:1" x14ac:dyDescent="0.4">
      <c r="A151" s="24"/>
    </row>
    <row r="152" spans="1:1" x14ac:dyDescent="0.4">
      <c r="A152" s="24"/>
    </row>
    <row r="153" spans="1:1" x14ac:dyDescent="0.4">
      <c r="A153" s="24"/>
    </row>
    <row r="154" spans="1:1" x14ac:dyDescent="0.4">
      <c r="A154" s="24"/>
    </row>
    <row r="155" spans="1:1" x14ac:dyDescent="0.4">
      <c r="A155" s="24"/>
    </row>
    <row r="156" spans="1:1" x14ac:dyDescent="0.4">
      <c r="A156" s="24"/>
    </row>
    <row r="157" spans="1:1" x14ac:dyDescent="0.4">
      <c r="A157" s="24"/>
    </row>
    <row r="158" spans="1:1" x14ac:dyDescent="0.4">
      <c r="A158" s="24"/>
    </row>
    <row r="159" spans="1:1" x14ac:dyDescent="0.4">
      <c r="A159" s="24"/>
    </row>
    <row r="160" spans="1:1" x14ac:dyDescent="0.4">
      <c r="A160" s="24"/>
    </row>
    <row r="161" spans="1:1" x14ac:dyDescent="0.4">
      <c r="A161" s="24"/>
    </row>
    <row r="162" spans="1:1" x14ac:dyDescent="0.4">
      <c r="A162" s="24"/>
    </row>
    <row r="163" spans="1:1" x14ac:dyDescent="0.4">
      <c r="A163" s="24"/>
    </row>
    <row r="164" spans="1:1" x14ac:dyDescent="0.4">
      <c r="A164" s="24"/>
    </row>
    <row r="165" spans="1:1" x14ac:dyDescent="0.4">
      <c r="A165" s="24"/>
    </row>
    <row r="166" spans="1:1" x14ac:dyDescent="0.4">
      <c r="A166" s="24"/>
    </row>
    <row r="167" spans="1:1" x14ac:dyDescent="0.4">
      <c r="A167" s="24"/>
    </row>
    <row r="168" spans="1:1" x14ac:dyDescent="0.4">
      <c r="A168" s="24"/>
    </row>
    <row r="169" spans="1:1" x14ac:dyDescent="0.4">
      <c r="A169" s="24"/>
    </row>
    <row r="170" spans="1:1" x14ac:dyDescent="0.4">
      <c r="A170" s="24"/>
    </row>
    <row r="171" spans="1:1" x14ac:dyDescent="0.4">
      <c r="A171" s="24"/>
    </row>
    <row r="172" spans="1:1" x14ac:dyDescent="0.4">
      <c r="A172" s="24"/>
    </row>
    <row r="173" spans="1:1" x14ac:dyDescent="0.4">
      <c r="A173" s="24"/>
    </row>
    <row r="174" spans="1:1" x14ac:dyDescent="0.4">
      <c r="A174" s="24"/>
    </row>
    <row r="175" spans="1:1" x14ac:dyDescent="0.4">
      <c r="A175" s="24"/>
    </row>
  </sheetData>
  <mergeCells count="31">
    <mergeCell ref="A2:H2"/>
    <mergeCell ref="A1:H1"/>
    <mergeCell ref="A34:H34"/>
    <mergeCell ref="A22:A24"/>
    <mergeCell ref="B22:B24"/>
    <mergeCell ref="A25:A27"/>
    <mergeCell ref="B25:B27"/>
    <mergeCell ref="A28:A30"/>
    <mergeCell ref="B28:B30"/>
    <mergeCell ref="A13:A15"/>
    <mergeCell ref="B13:B15"/>
    <mergeCell ref="A16:A18"/>
    <mergeCell ref="B16:B18"/>
    <mergeCell ref="A19:A21"/>
    <mergeCell ref="B19:B21"/>
    <mergeCell ref="A31:A33"/>
    <mergeCell ref="A35:G35"/>
    <mergeCell ref="A41:G41"/>
    <mergeCell ref="A42:G42"/>
    <mergeCell ref="A39:G39"/>
    <mergeCell ref="A36:G36"/>
    <mergeCell ref="A38:G38"/>
    <mergeCell ref="A37:G37"/>
    <mergeCell ref="A40:G40"/>
    <mergeCell ref="B31:B33"/>
    <mergeCell ref="B4:B6"/>
    <mergeCell ref="A4:A6"/>
    <mergeCell ref="A7:A9"/>
    <mergeCell ref="B7:B9"/>
    <mergeCell ref="A10:A12"/>
    <mergeCell ref="B10:B12"/>
  </mergeCells>
  <phoneticPr fontId="1"/>
  <pageMargins left="0.70866141732283472" right="0.5118110236220472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改訂版</vt:lpstr>
      <vt:lpstr>Sheet1!Print_Area</vt:lpstr>
      <vt:lpstr>改訂版!Print_Area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soko</dc:creator>
  <cp:lastModifiedBy>深谷市役所</cp:lastModifiedBy>
  <cp:lastPrinted>2021-12-20T07:30:11Z</cp:lastPrinted>
  <dcterms:created xsi:type="dcterms:W3CDTF">2020-07-17T23:15:39Z</dcterms:created>
  <dcterms:modified xsi:type="dcterms:W3CDTF">2022-02-17T05:29:33Z</dcterms:modified>
</cp:coreProperties>
</file>